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brazO\Desktop\"/>
    </mc:Choice>
  </mc:AlternateContent>
  <bookViews>
    <workbookView xWindow="0" yWindow="0" windowWidth="20490" windowHeight="7650"/>
  </bookViews>
  <sheets>
    <sheet name="POA 2023  (2)" sheetId="2" r:id="rId1"/>
  </sheets>
  <definedNames>
    <definedName name="_xlnm._FilterDatabase" localSheetId="0" hidden="1">'POA 2023  (2)'!$A$8:$N$10</definedName>
    <definedName name="_xlnm.Print_Area" localSheetId="0">'POA 2023  (2)'!$A$1:$O$169</definedName>
    <definedName name="_xlnm.Print_Titles" localSheetId="0">'POA 2023  (2)'!$1:$9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9" i="2" l="1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L148" i="2"/>
  <c r="I148" i="2"/>
  <c r="L147" i="2"/>
  <c r="I147" i="2"/>
  <c r="L146" i="2"/>
  <c r="I146" i="2"/>
  <c r="L145" i="2"/>
  <c r="I145" i="2"/>
  <c r="I144" i="2"/>
  <c r="I143" i="2"/>
  <c r="I142" i="2"/>
  <c r="L141" i="2"/>
  <c r="I141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4" i="2"/>
  <c r="I83" i="2"/>
  <c r="I82" i="2"/>
  <c r="I81" i="2"/>
  <c r="I80" i="2"/>
  <c r="I79" i="2"/>
  <c r="L77" i="2"/>
  <c r="I77" i="2"/>
  <c r="L76" i="2"/>
  <c r="I76" i="2"/>
  <c r="L75" i="2"/>
  <c r="I75" i="2"/>
  <c r="L74" i="2"/>
  <c r="I74" i="2"/>
  <c r="L73" i="2"/>
  <c r="I73" i="2"/>
  <c r="L72" i="2"/>
  <c r="I72" i="2"/>
  <c r="L71" i="2"/>
  <c r="I71" i="2"/>
  <c r="L70" i="2"/>
  <c r="I70" i="2"/>
  <c r="I68" i="2"/>
  <c r="I67" i="2"/>
  <c r="I66" i="2"/>
  <c r="I65" i="2"/>
  <c r="I64" i="2"/>
  <c r="I63" i="2"/>
  <c r="L61" i="2"/>
  <c r="I61" i="2"/>
  <c r="L60" i="2"/>
  <c r="I60" i="2"/>
  <c r="L59" i="2"/>
  <c r="I59" i="2"/>
  <c r="L58" i="2"/>
  <c r="I58" i="2"/>
  <c r="L57" i="2"/>
  <c r="I57" i="2"/>
  <c r="L55" i="2"/>
  <c r="I55" i="2"/>
  <c r="I54" i="2"/>
  <c r="L53" i="2"/>
  <c r="I53" i="2"/>
  <c r="L52" i="2"/>
  <c r="I52" i="2"/>
  <c r="L51" i="2"/>
  <c r="I51" i="2"/>
  <c r="I49" i="2"/>
  <c r="I48" i="2"/>
  <c r="I47" i="2"/>
  <c r="I46" i="2"/>
  <c r="I44" i="2"/>
  <c r="I43" i="2"/>
  <c r="I42" i="2"/>
  <c r="I41" i="2"/>
  <c r="I40" i="2"/>
  <c r="I39" i="2"/>
  <c r="L37" i="2"/>
  <c r="I37" i="2"/>
  <c r="L36" i="2"/>
  <c r="I36" i="2"/>
  <c r="L35" i="2"/>
  <c r="I35" i="2"/>
  <c r="L34" i="2"/>
  <c r="I34" i="2"/>
  <c r="L33" i="2"/>
  <c r="I33" i="2"/>
  <c r="L31" i="2"/>
  <c r="I31" i="2"/>
  <c r="L30" i="2"/>
  <c r="I30" i="2"/>
  <c r="L29" i="2"/>
  <c r="I29" i="2"/>
  <c r="L28" i="2"/>
  <c r="I28" i="2"/>
  <c r="L24" i="2"/>
  <c r="I24" i="2"/>
  <c r="L22" i="2"/>
  <c r="I22" i="2"/>
  <c r="L20" i="2"/>
  <c r="I20" i="2"/>
  <c r="I18" i="2"/>
  <c r="L16" i="2"/>
  <c r="I16" i="2"/>
  <c r="L15" i="2"/>
  <c r="I15" i="2"/>
  <c r="L14" i="2"/>
  <c r="I14" i="2"/>
  <c r="L13" i="2"/>
  <c r="I13" i="2"/>
  <c r="I12" i="2"/>
  <c r="J12" i="2" s="1"/>
  <c r="L12" i="2" s="1"/>
  <c r="L11" i="2"/>
  <c r="I11" i="2"/>
</calcChain>
</file>

<file path=xl/sharedStrings.xml><?xml version="1.0" encoding="utf-8"?>
<sst xmlns="http://schemas.openxmlformats.org/spreadsheetml/2006/main" count="832" uniqueCount="431">
  <si>
    <r>
      <t xml:space="preserve">Plan Operativo Anual 2023 </t>
    </r>
    <r>
      <rPr>
        <b/>
        <sz val="18"/>
        <color rgb="FFF20000"/>
        <rFont val="Calibri"/>
        <family val="2"/>
      </rPr>
      <t>|</t>
    </r>
    <r>
      <rPr>
        <b/>
        <sz val="18"/>
        <color rgb="FFC00000"/>
        <rFont val="Calibri"/>
        <family val="2"/>
      </rPr>
      <t xml:space="preserve"> </t>
    </r>
    <r>
      <rPr>
        <b/>
        <sz val="18"/>
        <color rgb="FFF20000"/>
        <rFont val="Calibri"/>
        <family val="2"/>
      </rPr>
      <t>Meta Física</t>
    </r>
  </si>
  <si>
    <t>Institución:  Instituto de Desarrollo y Crédito Cooperativo (Idecoop )</t>
  </si>
  <si>
    <r>
      <t>Ejes Estratégicos:</t>
    </r>
    <r>
      <rPr>
        <sz val="11"/>
        <color rgb="FF000000"/>
        <rFont val="Calibri"/>
        <family val="2"/>
      </rPr>
      <t xml:space="preserve"> Fomento y Desarrollo Cooperativo; Fortalecimiento Institucional; Fortalecimiento del Marco Legal Institucional y Supervisión y Regulación del Sector</t>
    </r>
  </si>
  <si>
    <r>
      <t xml:space="preserve">Políticas Sectoriales Prioritarias a ejecutar en el 2023: </t>
    </r>
    <r>
      <rPr>
        <sz val="11"/>
        <color rgb="FF000000"/>
        <rFont val="Calibri"/>
        <family val="2"/>
      </rPr>
      <t xml:space="preserve">Apoyar la población rural, el desarrollo agropecuario y pesquero </t>
    </r>
  </si>
  <si>
    <t>Área</t>
  </si>
  <si>
    <t>Actividad</t>
  </si>
  <si>
    <t>Unidad  de medida</t>
  </si>
  <si>
    <t>Indicador de la actividad</t>
  </si>
  <si>
    <t>Meta física  trimestral</t>
  </si>
  <si>
    <t>Cantidad Total</t>
  </si>
  <si>
    <t xml:space="preserve">Beneficiarios  </t>
  </si>
  <si>
    <t xml:space="preserve">Medios de Verificación </t>
  </si>
  <si>
    <t>Resultados Esperados</t>
  </si>
  <si>
    <t>Ene/Mar</t>
  </si>
  <si>
    <t>Abri/Jun</t>
  </si>
  <si>
    <t>Jul/Sep.</t>
  </si>
  <si>
    <t>Oct/Dic</t>
  </si>
  <si>
    <t>Hombres</t>
  </si>
  <si>
    <t>Mujeres</t>
  </si>
  <si>
    <t xml:space="preserve">Total </t>
  </si>
  <si>
    <t>T1</t>
  </si>
  <si>
    <t>T2</t>
  </si>
  <si>
    <t>T3</t>
  </si>
  <si>
    <t>T4</t>
  </si>
  <si>
    <t>DEPARTAMENTO DE FOMENTO COOPERATIVO</t>
  </si>
  <si>
    <t>Promoción de grupos Cooperativos</t>
  </si>
  <si>
    <t>Visitas</t>
  </si>
  <si>
    <t>Cantidad de sectores idenficados para el fomento Cooperativo</t>
  </si>
  <si>
    <t>Informes y Fotos</t>
  </si>
  <si>
    <t>Organización, expansión y desarrollo del sector y movimiento Cooperativo.</t>
  </si>
  <si>
    <t>Cantidad de sensibilizaciones realizadas sobre fomento Cooperativo</t>
  </si>
  <si>
    <t>Formación de grupos y fotos</t>
  </si>
  <si>
    <t>Charla a los tecnicos de los Centros Regionales sobre  el plan de Fomento Cooperativo.</t>
  </si>
  <si>
    <t>Visitas de sensibilización</t>
  </si>
  <si>
    <t>Cantidad de charlas impartidas</t>
  </si>
  <si>
    <t>Comité Gestor y fotos</t>
  </si>
  <si>
    <t>Concientizar el aprendizaje de los demás, los miembros del grupo adquieren un compromiso personal unos con otros, así
como con sus objetivos comunes y el crecimiento mutuo.</t>
  </si>
  <si>
    <t>INCOPORACIÓN COOPERATIVAS</t>
  </si>
  <si>
    <t>1.7 Realizar primera reunión de contacto del Técnico Social con el grupo cooperativo</t>
  </si>
  <si>
    <t>Acercamientos</t>
  </si>
  <si>
    <t>Cantidad de reuniones de primer contacto realizadas</t>
  </si>
  <si>
    <t>Listado, foto, video e informe</t>
  </si>
  <si>
    <t>Mejorar las condiciones económicas y sociales por medio de la acción conjunta orientada al bien de todos los asociados, gracias al desarrollo de las nuevas prácticas.</t>
  </si>
  <si>
    <t>1.8 Asamblea Constituyente</t>
  </si>
  <si>
    <t>Asamblea</t>
  </si>
  <si>
    <t>Cantidad de asambleas constitutivas de Cooperativas supervisadas</t>
  </si>
  <si>
    <t>Listado, Acta de Asamblea, Foto, formulario de inscripción, nómina de socios, informe comité gestor</t>
  </si>
  <si>
    <t>Constitución de la cooperativa bajo las vías legales</t>
  </si>
  <si>
    <t xml:space="preserve"> COOPERATIVAS ESTATALES Y GUB.</t>
  </si>
  <si>
    <t>1.4 Fomentar la incorporación de Cooperativas estatales y de participación gubernamental</t>
  </si>
  <si>
    <t>Cooperativas instituciones gubernamentales y de participación estatal con certificado de incorporación</t>
  </si>
  <si>
    <t>Oficios, Correos, Listado de visitas</t>
  </si>
  <si>
    <t>Organización, expansión y desarrollo del sector y movimiento cooperativo.</t>
  </si>
  <si>
    <t>DEPARTAMENTO DEEDUCACIÓN</t>
  </si>
  <si>
    <t>Capacitación a las Comisiones Educativas de las cooperativas activas</t>
  </si>
  <si>
    <t xml:space="preserve">Visitas </t>
  </si>
  <si>
    <t>Cantidad de comisiones de educación capacitadas</t>
  </si>
  <si>
    <t>1050</t>
  </si>
  <si>
    <t>700</t>
  </si>
  <si>
    <t>Listado de participantes, informes, fotos, videos, material educativo</t>
  </si>
  <si>
    <t xml:space="preserve">Fortalecer la capacidad de los Comités de
Educación y los procesos de educación y
formación en las Cooperativas de todas las 
regiones. </t>
  </si>
  <si>
    <t>Cantidad de socios capacitados</t>
  </si>
  <si>
    <t>Desarrollo de programas de capacitación a  cooperativas fruto de acuerdos interinstitucionales</t>
  </si>
  <si>
    <t>Encuentros</t>
  </si>
  <si>
    <t>Cantidad de certificaciones entregadas</t>
  </si>
  <si>
    <t>Brochure, PPT, Lista de asistencia, fotos</t>
  </si>
  <si>
    <t xml:space="preserve">Programa de educación inicial a cooperativas </t>
  </si>
  <si>
    <t>Capacitaciones</t>
  </si>
  <si>
    <t>Cantidad de grupos Cooperativos en formación capacitados</t>
  </si>
  <si>
    <t>Desarrollar procesos de educación, capacitación y formación continua para los socios y otras partes</t>
  </si>
  <si>
    <t xml:space="preserve">Programa de educación continua a Cooperativas </t>
  </si>
  <si>
    <t>Cantidad de Cooperativas activas capacitadas</t>
  </si>
  <si>
    <t>Listado de participantes, informes, fotos, PPT</t>
  </si>
  <si>
    <t>Formar entre sus asociados y en todos los alumnos, una conciencia cooperativista que facilite la convivencia social.</t>
  </si>
  <si>
    <t>(12) Cantidad de cooperativas capacitadas en temas ambientales</t>
  </si>
  <si>
    <t>SEGUIMIENTO COOPERATIVAS INCORPORADAS</t>
  </si>
  <si>
    <t>1. Supervisión de Asambleas ordinarias anuales</t>
  </si>
  <si>
    <t>Cantidad de asambleas ordinarias anuales supervisadas</t>
  </si>
  <si>
    <t>Acta de asamblea verificada</t>
  </si>
  <si>
    <t xml:space="preserve">Mantener y Mejorar las condiciones económicas y sociales por medio de la acción conjunta orientada al bien de todos los asociados </t>
  </si>
  <si>
    <t xml:space="preserve">2. Supervisión de Asamblea Extraordinaria </t>
  </si>
  <si>
    <t>Cantidad de asambleas extraordinarias supervisadas</t>
  </si>
  <si>
    <t>3. Supervisión de Asamblea Reestructurativa (200 asamblea. Copo inactivas y 200 asamblea. Coop. Pasivas)</t>
  </si>
  <si>
    <t>Cantidad de asambleas restructurativas supervisadas</t>
  </si>
  <si>
    <t xml:space="preserve">4. Monitoreo y seguimiento a Cooperativas gubernamentales y de participación estatal </t>
  </si>
  <si>
    <t xml:space="preserve">Cantidad de Cooperativas de participación estatal monitoreadas </t>
  </si>
  <si>
    <t>Listado de visita y reuniones realizadas</t>
  </si>
  <si>
    <t>Control, Organización, expansión y desarrollo del sector y movimiento cooperativo.</t>
  </si>
  <si>
    <t>DEPARTAMENTO DE FOMENTO Y PROGRAMAS ESPECIALES</t>
  </si>
  <si>
    <t>Motivación de potenciales grupos cooperativos  sobre beneficios y ventajas de crear una empresa cooperativa</t>
  </si>
  <si>
    <t>Cantidad de potenciales grupos cooperativos visitados</t>
  </si>
  <si>
    <t>Lista de asistencia, fotos</t>
  </si>
  <si>
    <t>Acceso a créditos y financiamiento cooperativo</t>
  </si>
  <si>
    <t>Encuentros de Sensibilización</t>
  </si>
  <si>
    <t>Oficialización del Comité Gestor del grupo en formación</t>
  </si>
  <si>
    <t>Encuentros comités gestor</t>
  </si>
  <si>
    <t>Cantidad de comités gestor constituidos</t>
  </si>
  <si>
    <t xml:space="preserve">Formalizar las funciones de Presidencia, Secretaria, Tesorería, Vocales y Suplentes. </t>
  </si>
  <si>
    <t>Formación de grupos captados</t>
  </si>
  <si>
    <t>Encuentros de formación</t>
  </si>
  <si>
    <t>Cantidad de grupos captados</t>
  </si>
  <si>
    <t>Estimular el desarrollo y el bienestar de sus miembros</t>
  </si>
  <si>
    <t>Seguimiento a los grupos hasta llevarlo al éxito de la incorporación</t>
  </si>
  <si>
    <t>Cantidad de gropos acompañados en su proceso de incorporación</t>
  </si>
  <si>
    <t>30</t>
  </si>
  <si>
    <t>20</t>
  </si>
  <si>
    <t>Facilita el cumplimiento de objetivos, incrementa la motivación y la creatividad, y favorece las habilidades sociales de cada uno</t>
  </si>
  <si>
    <t>DIRECCIÓN DE FISCALIZACIÓN</t>
  </si>
  <si>
    <t>Recibir y registrar los estados financieros</t>
  </si>
  <si>
    <t>Recepción y revisión de estados</t>
  </si>
  <si>
    <t>Cantidad de estados financieros financieros revisados</t>
  </si>
  <si>
    <t>n/a</t>
  </si>
  <si>
    <t>Cantidad de Estados Financieros revisados y validados</t>
  </si>
  <si>
    <t>Permitir hacer un diagnóstico de la situación con el que es posible tanto controlar si se están cumpliendo los objetivos marcados como detectar posibles problemas o desajustes, por ejemplo, irregularidades que puedan hacer que la empresa pierda ventaja competitiva.</t>
  </si>
  <si>
    <t>Revisión de estados financieros</t>
  </si>
  <si>
    <t>Visitas / Recepción y revisión de estados</t>
  </si>
  <si>
    <t>Cantidad de Cooperativas  fiscalizadas e inspeccionadas in situ</t>
  </si>
  <si>
    <t>Cantidad Cooperativas Fiscalizadas e inspeccionadas</t>
  </si>
  <si>
    <t>Perseguir en forma general, la supervisión, control y
correcta aplicación y manejo de los recursos de todas las asociaciones Cooperativas de la
Republica</t>
  </si>
  <si>
    <t xml:space="preserve">Fiscalización de los estados Financieros (In situ y extra situ) </t>
  </si>
  <si>
    <t>Cantidad de informes de fiscalización  preparados</t>
  </si>
  <si>
    <t xml:space="preserve">Fiscalización de las operaciones In situ </t>
  </si>
  <si>
    <t>Visitas / Revisión de estados</t>
  </si>
  <si>
    <t>200</t>
  </si>
  <si>
    <t>225</t>
  </si>
  <si>
    <t>50</t>
  </si>
  <si>
    <t>Entrega de certificación</t>
  </si>
  <si>
    <t>Entregables</t>
  </si>
  <si>
    <t>Cantidad de certificación entregadas</t>
  </si>
  <si>
    <t>175</t>
  </si>
  <si>
    <t xml:space="preserve">Cantidad de Cooperativas certificadas por cumplimiento de Reserva Educativa </t>
  </si>
  <si>
    <t xml:space="preserve"> Facilitar el aprovechamiento en común de bienes y servicios en materia educativa</t>
  </si>
  <si>
    <t>Comunicación sobre pago de Reserva Educativa</t>
  </si>
  <si>
    <t>Oficio</t>
  </si>
  <si>
    <t>Cantidad de pago de reservas educativas recibidos</t>
  </si>
  <si>
    <t>DIRECCIÓN DE LAVADO DE ACTIVOS</t>
  </si>
  <si>
    <t xml:space="preserve">Capacitación Especial a Cooperativas </t>
  </si>
  <si>
    <t xml:space="preserve">Cantidad de Cooperativas incorporadas y de recién incorporación. </t>
  </si>
  <si>
    <t>Certificaciones, Informes, Correos, Lista de participantes</t>
  </si>
  <si>
    <t>Garantizar que las Cooperativas se está administrando en la dirección correcta</t>
  </si>
  <si>
    <t>Supervisiones In-Situ</t>
  </si>
  <si>
    <t>Cantidad de Cooperativas supervisadas ínsita</t>
  </si>
  <si>
    <t xml:space="preserve">Convocatoria, listado de asistencias </t>
  </si>
  <si>
    <t>Análisis extra-situ</t>
  </si>
  <si>
    <t xml:space="preserve">Verificación </t>
  </si>
  <si>
    <t>Cantidad de Cooperativas analizadas extra-situ</t>
  </si>
  <si>
    <t>Certificación de Cooperativas A/C y S/M, S/M y A/C en formación</t>
  </si>
  <si>
    <t xml:space="preserve">Cooperativas de nueva formación </t>
  </si>
  <si>
    <t>ANÁLISIS DE RIESGO INTEGRAL</t>
  </si>
  <si>
    <t>Implementación y Monitoreo de riesgo financiero y no financiero a las Cooperativas</t>
  </si>
  <si>
    <t>Visitas / convocatoria</t>
  </si>
  <si>
    <t>Cantidad de Cooperativas supervisadas y monitoreadas en su gestión de riesgo</t>
  </si>
  <si>
    <t>Matriz Implementadas</t>
  </si>
  <si>
    <t>Asegurar el tener éxito de las Cooperativas, ya que la ayuda a prepararse para aprovechar las oportunidades y a anticipar o prever aquellas situaciones que pueden provocarle pérdidas económicas.</t>
  </si>
  <si>
    <t>Cantidad de Directivos y personal administrativo de las Cooperativas capacitados</t>
  </si>
  <si>
    <t xml:space="preserve">Supervisión y Monitoreo Matrices de Riesgos por Procesos &amp; Objetivos Áreas Sustantivas y de Apoyo Idecoop </t>
  </si>
  <si>
    <t>Acercamiento con Dptos.</t>
  </si>
  <si>
    <t>Cantidad de matrices de riesgo y controles monitoreados</t>
  </si>
  <si>
    <t>10</t>
  </si>
  <si>
    <t>6</t>
  </si>
  <si>
    <t>22</t>
  </si>
  <si>
    <t>Lista de asistencia, correos, PPT, minutas, oficios</t>
  </si>
  <si>
    <t>Implementación de matriz de riesgo institucional (metodología VAR)</t>
  </si>
  <si>
    <t>Requerimientos VAR</t>
  </si>
  <si>
    <t>Cantidad de matrices de riesgo implementadas</t>
  </si>
  <si>
    <t>5</t>
  </si>
  <si>
    <t>Requerimiento aprobados por Contraloría</t>
  </si>
  <si>
    <t>Cantidad de personas capacitadas en gestión de riesgo (grupos 3 y 4)</t>
  </si>
  <si>
    <t>DIRECCIÓN ASISTENCIA TÉCNICA</t>
  </si>
  <si>
    <t>Supervisión del sistema contable y administrativo   de las Cooperativas incorporadas y de nuevo ingreso</t>
  </si>
  <si>
    <t>Cantidad de Cooperativas supervisadas en su sistema contable</t>
  </si>
  <si>
    <t>Informes, fotos, documentos financieros de las Cooperativas</t>
  </si>
  <si>
    <t>Fortalecer vínculos y brindar las herramientas necesarias</t>
  </si>
  <si>
    <t xml:space="preserve">Seguimiento al proceso de creación del sistema contable y administrativo de las Cooperativas en   formación para incorporación </t>
  </si>
  <si>
    <t>Según meta de incorporación, cantidad de seguimiento realizado</t>
  </si>
  <si>
    <t>Investigación de casos de denuncias realizadas por los socios de las Cooperativas incorporadas</t>
  </si>
  <si>
    <t>Investigación</t>
  </si>
  <si>
    <t>Cantidad de casos de denuncia investigados</t>
  </si>
  <si>
    <t>3</t>
  </si>
  <si>
    <t>8</t>
  </si>
  <si>
    <t>4</t>
  </si>
  <si>
    <t xml:space="preserve">Oficio de asignación emitido por Presidencia Idecoop </t>
  </si>
  <si>
    <t>Apoyar  a Cooperativas en procesos de acompañamiento</t>
  </si>
  <si>
    <t xml:space="preserve">Encuentros </t>
  </si>
  <si>
    <t>Cantidad de Cooperativas acompañadas</t>
  </si>
  <si>
    <t>Datos preliminares levantados en el acompañamiento</t>
  </si>
  <si>
    <t>Visitas de supervisión, investigación y seguimiento a Cooperativas inactivas y con casos especiales</t>
  </si>
  <si>
    <t>Cantidad de Cooperativas inactivas y/o especiales</t>
  </si>
  <si>
    <t xml:space="preserve">DIVISIÓN DE COOPERACIÓN INTERNACIONAL </t>
  </si>
  <si>
    <t>Relacionar a la Institución con los principales Organismos Internacionales del Mundo Cooperativista</t>
  </si>
  <si>
    <t>Acercamiento para futuras alianzas</t>
  </si>
  <si>
    <t>Cantidad de alianzas establecidas con organismos internacionales</t>
  </si>
  <si>
    <t>Convocatorias, correos, minutas de reuniones</t>
  </si>
  <si>
    <t>Mejorar las negociaciones, tener un impacto económico y lograr la unificación para una ayuda mutua</t>
  </si>
  <si>
    <t>Establecer acuerdos y relaciones con organismos e instituciones nacionales e internacionales que incidan en el desarrollo del Idecoop  y de las Cooperativas</t>
  </si>
  <si>
    <t>Cantidad de acuerdos establecidos y firmados</t>
  </si>
  <si>
    <t>Lista de asistencia, fotos, minutas</t>
  </si>
  <si>
    <t>Evaluar la acción de la Alianza Cooperativa Internacional, a través de la experiencia de sus miembros, como
un mecanismo alternativo de desarrollo social y económico</t>
  </si>
  <si>
    <t>Acuerdo preliminar</t>
  </si>
  <si>
    <t>Documento del acuerdo preliminar</t>
  </si>
  <si>
    <t>Firmas de acuerdo</t>
  </si>
  <si>
    <t>Acuerdo firmado, fotos, minuta</t>
  </si>
  <si>
    <t>Gestionar reuniones con las Instituciones acordadas</t>
  </si>
  <si>
    <t>Convocatoria</t>
  </si>
  <si>
    <t>Convocatoria realizadas con las entidades con las que se ha firmado acuerdos</t>
  </si>
  <si>
    <t>Reportes, Correos</t>
  </si>
  <si>
    <t>Lograr un objetivo común a través de la interacción verbal, tales como el intercambio de información o la posibilidad de llegar a un acuerdo.</t>
  </si>
  <si>
    <t>Realizar reuniones de seguimiento con áreas de la institución invocadas en procesos de firmas de acuerdos</t>
  </si>
  <si>
    <t>Jornadas de trabajo realizadas</t>
  </si>
  <si>
    <t>Fotos, Reportes, Listado de Asistencia</t>
  </si>
  <si>
    <t>Ver el estado de los proyectos, clientes, etc. así como planificar las acciones futuras, especialmente a corto y medio plazo.</t>
  </si>
  <si>
    <t>DEPARTAMENTO DE COMUNICACIONES</t>
  </si>
  <si>
    <t>Participación en los medios de comunicación</t>
  </si>
  <si>
    <t xml:space="preserve">Acercamiento </t>
  </si>
  <si>
    <t>Promoción del cumplimiento de gestión y actividades</t>
  </si>
  <si>
    <t>Difusión pertinente, de las actividades realizadas por la institución.</t>
  </si>
  <si>
    <t>Encuentros con periodistas</t>
  </si>
  <si>
    <t>Comunicación de logros</t>
  </si>
  <si>
    <t>Campaña Publicitaria</t>
  </si>
  <si>
    <t xml:space="preserve">Difusión </t>
  </si>
  <si>
    <t xml:space="preserve">Cantidad de difusiones publicitarias </t>
  </si>
  <si>
    <t>Campañas en redes sociales</t>
  </si>
  <si>
    <t>Campaña publicitaria</t>
  </si>
  <si>
    <t>Conocer el estatus de las actividades que se implementan en las regionales.</t>
  </si>
  <si>
    <t>Producción de noticias con las regionales</t>
  </si>
  <si>
    <t>Elaboración</t>
  </si>
  <si>
    <t>Captación y levantamiento de las actividades de las regionales, en los lineamientos de comunicaciones</t>
  </si>
  <si>
    <t>Seguimiento de las actividades nacionales.</t>
  </si>
  <si>
    <t>Coberturas de actividades internas</t>
  </si>
  <si>
    <t>Cobertura</t>
  </si>
  <si>
    <t xml:space="preserve">Divulgación de las actividades y cumplimientos de la institución, a través de los medios de difusión de comunicaciones </t>
  </si>
  <si>
    <t>Conocimiento de la prensa y divulgación de las actividades planificadas y ejecutadas por la institución.</t>
  </si>
  <si>
    <t>Producción y difusión de notas de prensa</t>
  </si>
  <si>
    <t>Cantidad de notas de prensa realizadas</t>
  </si>
  <si>
    <t>Revistas Institucional</t>
  </si>
  <si>
    <t>Revista divulgada</t>
  </si>
  <si>
    <t>DEPARTAMENTO DE TECNOLOGÍA Y COMUNICACIONES</t>
  </si>
  <si>
    <t>Plan de capacitación técnica</t>
  </si>
  <si>
    <t xml:space="preserve">Formación </t>
  </si>
  <si>
    <t>Levantamiento de actividades tecnológicas</t>
  </si>
  <si>
    <t>Convocatoria, Lista de participantes</t>
  </si>
  <si>
    <t>Que cada colaborador obtenga el apoyo requerido en base a las necesidades tecnológicas que pueda presentar.</t>
  </si>
  <si>
    <t xml:space="preserve">Reestructuración del cableado de redes </t>
  </si>
  <si>
    <t>Modificación</t>
  </si>
  <si>
    <t xml:space="preserve">Inspección y mantenimiento de los equipos y sistemas de Tecnología </t>
  </si>
  <si>
    <t>Matriz en Excel, Formularios, Reportes de asistencias</t>
  </si>
  <si>
    <t>Menor probabilidad de daños y análisis de riego de los equipos.</t>
  </si>
  <si>
    <t xml:space="preserve">Creación de manual de inducción tecnológico para el personal de nuevo ingreso </t>
  </si>
  <si>
    <t>Puesta en funcionamiento manual</t>
  </si>
  <si>
    <t>Manual aprobado</t>
  </si>
  <si>
    <t>Fortalecimiento de políticas y procedimientos</t>
  </si>
  <si>
    <t>Continuación proyecto de firma digital</t>
  </si>
  <si>
    <t>Soporte</t>
  </si>
  <si>
    <t>Levantamiento de mejora  efectuadas</t>
  </si>
  <si>
    <t>Cantidad de mejoras realizadas</t>
  </si>
  <si>
    <t xml:space="preserve">Fortalecimiento de servicios </t>
  </si>
  <si>
    <t>Implementación office 365</t>
  </si>
  <si>
    <t>Activación Programa office</t>
  </si>
  <si>
    <t>Implementación de office</t>
  </si>
  <si>
    <t>1</t>
  </si>
  <si>
    <t>Plataforma instalada</t>
  </si>
  <si>
    <t xml:space="preserve">Uso general de office </t>
  </si>
  <si>
    <t xml:space="preserve">Proyecto Plataforma Sentinel </t>
  </si>
  <si>
    <t xml:space="preserve">Activación </t>
  </si>
  <si>
    <t xml:space="preserve">Implementación de Sentinel </t>
  </si>
  <si>
    <t>Creacion para el area de Lavado de activo para monitorear las operaciones de las Cooperativas anivel de movimientos financieros</t>
  </si>
  <si>
    <t>DEPARTAMENTO DE FORTALECIMIENTO INSTITUCIONAL</t>
  </si>
  <si>
    <t>Implementación del Sistema de Gestión de Calidad (ISO 9001-2015);  ISO 37001</t>
  </si>
  <si>
    <t>Correos de divulgación e informes</t>
  </si>
  <si>
    <t xml:space="preserve">Cantidad de procesos estandarizados </t>
  </si>
  <si>
    <t>La correcta introducción y el funcionamiento de manera centralizada del Sistema.</t>
  </si>
  <si>
    <t>Listado de reuniones</t>
  </si>
  <si>
    <t>Validación de actividades (Verificación de los estatus planeados)</t>
  </si>
  <si>
    <t>Fortalecimiento de la oficina virtual</t>
  </si>
  <si>
    <t>Flujograma</t>
  </si>
  <si>
    <t xml:space="preserve">Cantidad de Cooperativas incorporadas a través de la Oficina Virtual </t>
  </si>
  <si>
    <t>Integración del personal designado a la Oficina Virtual</t>
  </si>
  <si>
    <t xml:space="preserve">Simplificación de trámites </t>
  </si>
  <si>
    <t xml:space="preserve">Encargada Fortalecimiento Institucional . Director/a de Asistencia Técnica . Secretario/a Asesoría Legal </t>
  </si>
  <si>
    <t>Sistematización de la información Institucional.</t>
  </si>
  <si>
    <t xml:space="preserve">Implementación de la Carta Compromiso </t>
  </si>
  <si>
    <t xml:space="preserve">Cantidad de certificaciones emitidas de Dirección Asistencia Técnica y Asesoría Legal </t>
  </si>
  <si>
    <t>Cantidad de Procesos automatizados en la institución</t>
  </si>
  <si>
    <t xml:space="preserve">Encargada Fortalecimiento Institucional . Directora de Desarrollo Encargado de Educación  Cooperativa </t>
  </si>
  <si>
    <t>Vinculación del personal al pleno compromiso con la institución</t>
  </si>
  <si>
    <t xml:space="preserve">Premio Nacional de la Calidad al Sector Público Dominicano </t>
  </si>
  <si>
    <t xml:space="preserve">Cantidad de personas satisfechas con los servicios comprometidos </t>
  </si>
  <si>
    <t xml:space="preserve">Cantidad de compromisos cumplidos en los servicios ofrecidos </t>
  </si>
  <si>
    <t xml:space="preserve">Encargada de Fortalecimiento Institucional  </t>
  </si>
  <si>
    <t>Puntuaciones eficientes en los Sistemas de Medición Gubernamental.</t>
  </si>
  <si>
    <t>Cumplimiento del Sistema de Gestión de Administración Público (SISMAP)</t>
  </si>
  <si>
    <t>Correos del Ministerio de Administración Pública convocando a las capacitaciones , memoria de postulación , listado de asistencia visita de evaluadores .</t>
  </si>
  <si>
    <t xml:space="preserve">Medalla Obtenida después de la deliberación del Jurado </t>
  </si>
  <si>
    <t xml:space="preserve">Encargada de Fortalecimiento Institucional  Encargada de Unidad de  Compras </t>
  </si>
  <si>
    <t>Cumplimiento del Sistema de Gestión de Compras Públicas ( SISCOMPRAS )</t>
  </si>
  <si>
    <t xml:space="preserve">Calificación final obtenida </t>
  </si>
  <si>
    <t xml:space="preserve">Porcentaje de cumplimiento en escala objetivo logrado en el Sistema de Gestión de Administración Público (SISMAP)  </t>
  </si>
  <si>
    <t xml:space="preserve">Encargada de Fortalecimiento Institucional y equipo </t>
  </si>
  <si>
    <t>Cumplimiento de las Normas Básicas de Control Interno ( NOBACI )</t>
  </si>
  <si>
    <t xml:space="preserve">Cierre de contratos y calificación final obtenida </t>
  </si>
  <si>
    <t xml:space="preserve">Porcentaje de cumplimiento en escala objetivo logrado en el Sistema de Gestión de Compras Públicas  (SISCOMPRAS )  </t>
  </si>
  <si>
    <t xml:space="preserve">Encargada de Fortalecimiento Institucional y Comité NOBACI </t>
  </si>
  <si>
    <t>Cumplimiento en el Portal Único de Transparencia y Cumplimiento Ley 200-04</t>
  </si>
  <si>
    <t xml:space="preserve">Avances en la calificación del sistema </t>
  </si>
  <si>
    <t>Porcentaje de cumplimiento en escala objetivo logrado en las Normas Básicas de Control Interno ( NOBACI)</t>
  </si>
  <si>
    <t xml:space="preserve">Encargada de Fortalecimiento Institucional , RAI de la institución </t>
  </si>
  <si>
    <t xml:space="preserve">Implementación de Manuales , Políticas de procedimientos internos </t>
  </si>
  <si>
    <t>Porcentaje de cumplimiento en escala objetivo logrado en el Portal Único de Transparencia y Cumplimiento Ley 200-04</t>
  </si>
  <si>
    <t xml:space="preserve">Encargada de Fortalecimiento Institucional  y equipo </t>
  </si>
  <si>
    <t xml:space="preserve">Divulgación en toda la institución, de los Manuales y Procedimientos </t>
  </si>
  <si>
    <t xml:space="preserve">Medición de la satisfacción ciudadana </t>
  </si>
  <si>
    <t>Listados asistencia jornadas de socialización y acuse de recibido de remisión de evidencia</t>
  </si>
  <si>
    <t xml:space="preserve">Porcentaje de cumplimiento de las áreas </t>
  </si>
  <si>
    <t xml:space="preserve">Encargada de Fortalecimiento Institucional , Directora de Desarrollo , Directora de Asistencia Técnica , Encargado de Educación Cooperativa , Secretaria del Consejo , Director de Supervisión de Riesgo LA/FT , Director de Fiscalización </t>
  </si>
  <si>
    <t>Pruebas pertinentes, para los Sistemas de monitoreo.</t>
  </si>
  <si>
    <t xml:space="preserve">Seguimiento de cumplimiento de los Planes de mejora </t>
  </si>
  <si>
    <t xml:space="preserve">Informe de la encuesta </t>
  </si>
  <si>
    <t>Cantidad  de  encuestas realizadas</t>
  </si>
  <si>
    <t xml:space="preserve">Encargada de Fortalecimiento Institucional , Director de Recursos Humanos </t>
  </si>
  <si>
    <t>Que se cumplan plenamente, cada uno de los planes y resoluciones que otorguen mejoras a la institución.</t>
  </si>
  <si>
    <t xml:space="preserve">Elaboración de autoevaluación anual </t>
  </si>
  <si>
    <t xml:space="preserve">Informe de resultados obtenidos </t>
  </si>
  <si>
    <t>Cantidad  de  actividades planteadas realizadas</t>
  </si>
  <si>
    <t xml:space="preserve">Encargada de Fortalecimiento Institucional Director de Planificación </t>
  </si>
  <si>
    <t>Conocimiento cualitativo general.</t>
  </si>
  <si>
    <t xml:space="preserve">Obtener Certificación NORTIC E1 OGTIC </t>
  </si>
  <si>
    <t xml:space="preserve">Calificación obtenida en ese indicador del SISMAP </t>
  </si>
  <si>
    <t xml:space="preserve">Autodiagnóstico remitido al Ministerio de Administración Pública </t>
  </si>
  <si>
    <t xml:space="preserve">Encargada de Fortalecimiento Institucional , Encargado de TIC </t>
  </si>
  <si>
    <t>Utilización y aceptación del personal.</t>
  </si>
  <si>
    <t xml:space="preserve">Creación e implementación de programa de responsabilidad social </t>
  </si>
  <si>
    <t xml:space="preserve">Informe de obtención de Certificación </t>
  </si>
  <si>
    <t>Renovación de las licencias NORTIC E1</t>
  </si>
  <si>
    <t>Mitigar las consecuencias de las actividades que generan riesgo.</t>
  </si>
  <si>
    <t>Gestión de riesgo del eje del Plan Estratégico  Fortalecimiento Institucional</t>
  </si>
  <si>
    <t xml:space="preserve">Listados de asistencia  y fotos redes sociales </t>
  </si>
  <si>
    <t xml:space="preserve">Cantidad  de actividades de responsabilidad social </t>
  </si>
  <si>
    <t xml:space="preserve">Encargada de Fortalecimiento Institucional </t>
  </si>
  <si>
    <t>Implementación y usos de las firmas digitales.</t>
  </si>
  <si>
    <t xml:space="preserve">Firma Digital </t>
  </si>
  <si>
    <t xml:space="preserve">Seguimientos a las áreas de apoyo de la institución </t>
  </si>
  <si>
    <t xml:space="preserve">Encargada de Fortalecimiento Institucional  , Director de Planificación y Desarrollo , Encargado TIC </t>
  </si>
  <si>
    <t>Correos de seguimiento , verificación de que los Directores y Encargados de la Sede Central puedan firmar documentos a través de la Firma Digital</t>
  </si>
  <si>
    <t xml:space="preserve">Implementación de Firma Digital </t>
  </si>
  <si>
    <t>DIRECCIÓN ADM &amp; FIN</t>
  </si>
  <si>
    <t>Pago de servicios básicos</t>
  </si>
  <si>
    <t>Comprobante</t>
  </si>
  <si>
    <t>Seguro edificio</t>
  </si>
  <si>
    <t>Cumplimiento con los compromisos asumidos y Control Administrativo y Financiero</t>
  </si>
  <si>
    <t>Seguro de vehículos</t>
  </si>
  <si>
    <t>Recogida de basura</t>
  </si>
  <si>
    <t>Agua</t>
  </si>
  <si>
    <t>Servicio de electricidad</t>
  </si>
  <si>
    <t>Comunicación (teléfonos y celulares)</t>
  </si>
  <si>
    <t>Alquiler locales Centros Regionales</t>
  </si>
  <si>
    <t>Servicio de almuerzo</t>
  </si>
  <si>
    <t>Adquisición de bienes muebles, inmuebles, materiales y suministros (todas las áreas)</t>
  </si>
  <si>
    <t>Compra</t>
  </si>
  <si>
    <t>Adquisición de combustible</t>
  </si>
  <si>
    <t>Adquisición de combustible para planta eléctrica</t>
  </si>
  <si>
    <t>Servicios de mantenimiento de vehículos (lavado incluido).</t>
  </si>
  <si>
    <t>Servicios de reparación de vehículos.</t>
  </si>
  <si>
    <t>Adquisición de camionetas.</t>
  </si>
  <si>
    <t>0</t>
  </si>
  <si>
    <t>2</t>
  </si>
  <si>
    <t>Adquisición de kits de paso rápido.</t>
  </si>
  <si>
    <t>Adquisición de motocicletas.</t>
  </si>
  <si>
    <t xml:space="preserve">Servicios de mantenimiento de sistemas de climatización. </t>
  </si>
  <si>
    <t>Servicio de fumigación Sede Central y Centros Regionales.</t>
  </si>
  <si>
    <t>Adquisición de suministros de limpieza.</t>
  </si>
  <si>
    <t>Adquisición de materiales de oficina.</t>
  </si>
  <si>
    <t>Adquisición de tornes.</t>
  </si>
  <si>
    <t>Adquisición de de café y azúcar.</t>
  </si>
  <si>
    <t>Adquisición de botellones y botellitas de agua.</t>
  </si>
  <si>
    <t>Adquisición de equipos tecnológicos.</t>
  </si>
  <si>
    <t>Adquisición de equipos de mobiliarios.</t>
  </si>
  <si>
    <t>Adquisición de electrodomésticos y utensilios de cocina.</t>
  </si>
  <si>
    <t>Adquisición de tramerias de metal para el departamento de archivo.</t>
  </si>
  <si>
    <t>Servicio de alquiler de impresora</t>
  </si>
  <si>
    <t>Adecuación y remozamiento planta física</t>
  </si>
  <si>
    <t>Adaptación</t>
  </si>
  <si>
    <t>Rehabilitación y mantenimiento 1er nivel Sede Central</t>
  </si>
  <si>
    <t>Rediseño entrada Sede Central</t>
  </si>
  <si>
    <t>Rehabilitación baños Sede Central</t>
  </si>
  <si>
    <t>Rehabilitación oficina de compras</t>
  </si>
  <si>
    <t xml:space="preserve">Rehabilitación y mantenimiento Centro Regionales </t>
  </si>
  <si>
    <t>Compra de materiales y servicios mantenimiento planta física.</t>
  </si>
  <si>
    <t>DIRECCIÓN RECURSOS HUMANOS</t>
  </si>
  <si>
    <t>Capacitación y gestión del personal</t>
  </si>
  <si>
    <t xml:space="preserve"> Formación</t>
  </si>
  <si>
    <t>Certificados y Material de apoyo</t>
  </si>
  <si>
    <t>300</t>
  </si>
  <si>
    <t>Formulario de asistencia</t>
  </si>
  <si>
    <t xml:space="preserve">Aumentar la productividad y la calidad del trabajo.
</t>
  </si>
  <si>
    <t>Pago a instituciones y personas que lo requieran (diplomados, congresos, seminarios)</t>
  </si>
  <si>
    <t>Transporte para las regionales</t>
  </si>
  <si>
    <t>Viáticos para la capacitación del personal</t>
  </si>
  <si>
    <t xml:space="preserve">Realización de actividades de integración con el personal (semana del bienestar, celebración de las madres y padres, encendido de arbolito, día de las secretarias, San Valentín, Dia de la mujer, almuerzo navideño </t>
  </si>
  <si>
    <t>Alimentos bebidas</t>
  </si>
  <si>
    <t>Valor y sentimiento de pertenencia, vinculo continuo</t>
  </si>
  <si>
    <t>Regalos</t>
  </si>
  <si>
    <t>Certificaciones y reconocimientos</t>
  </si>
  <si>
    <t>Servicios de actuación</t>
  </si>
  <si>
    <t>Celebración semana aniversario institucional</t>
  </si>
  <si>
    <t>Festividad</t>
  </si>
  <si>
    <t>Servicios religiosos</t>
  </si>
  <si>
    <t>Servicios de cáterin y alquiler de espacios</t>
  </si>
  <si>
    <t>Unidad</t>
  </si>
  <si>
    <t>Gratificaciones y reconocimientos</t>
  </si>
  <si>
    <t>Comunicación y difusión</t>
  </si>
  <si>
    <t>Pago de salario de personal, contribuciones y otras compensaciones.</t>
  </si>
  <si>
    <t>Beneficios</t>
  </si>
  <si>
    <t>Pago Bono de Desempeño y rendimiento Individual</t>
  </si>
  <si>
    <t>Nomina</t>
  </si>
  <si>
    <t>Compromisos asumidos, en torno  a una plena ejecución de las actividades administrativas que se relacionan al personal.</t>
  </si>
  <si>
    <t>Pago de porcentaje por desvinculación de cargo</t>
  </si>
  <si>
    <t xml:space="preserve">Gasto de representación </t>
  </si>
  <si>
    <t>Pago Horas Extraordinario</t>
  </si>
  <si>
    <t>Sueldo anual no. 13</t>
  </si>
  <si>
    <t>Compensación por cumplimiento de indicadores del MAP</t>
  </si>
  <si>
    <t>Proporción de vacaciones no disfrutadas</t>
  </si>
  <si>
    <t>servicios profesionales (carácter eventual)</t>
  </si>
  <si>
    <t>Tramite de pensión</t>
  </si>
  <si>
    <t>Compensación servicios de seguridad</t>
  </si>
  <si>
    <t>Personal contratado</t>
  </si>
  <si>
    <t>Contribuciones al seguro de salud</t>
  </si>
  <si>
    <t xml:space="preserve">Sueldos fijos </t>
  </si>
  <si>
    <t xml:space="preserve">Seguro Medico Plan Complementario </t>
  </si>
  <si>
    <t>Formulario inscripción Ars Humanos</t>
  </si>
  <si>
    <t>Formulario inscripción Ars Senasa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</si>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</sst>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29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rgb="FF002060"/>
      <name val="Calibri"/>
      <family val="2"/>
    </font>
    <font>
      <b/>
      <sz val="18"/>
      <color rgb="FFF20000"/>
      <name val="Calibri"/>
      <family val="2"/>
    </font>
    <font>
      <b/>
      <sz val="18"/>
      <color rgb="FFC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b/>
      <sz val="10"/>
      <name val="Calibri Light"/>
      <family val="2"/>
    </font>
    <font>
      <sz val="10"/>
      <name val="Arial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sz val="10"/>
      <name val="Calibri Light"/>
      <family val="2"/>
    </font>
    <font>
      <sz val="8"/>
      <color rgb="FF202124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4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BFBFBF"/>
      </patternFill>
    </fill>
    <fill>
      <patternFill patternType="solid">
        <fgColor rgb="FF8DB4E2"/>
        <bgColor rgb="FF8DB4E2"/>
      </patternFill>
    </fill>
    <fill>
      <patternFill patternType="solid">
        <fgColor rgb="FF003876"/>
        <bgColor rgb="FF003876"/>
      </patternFill>
    </fill>
    <fill>
      <patternFill patternType="solid">
        <fgColor rgb="FFE7E6E6"/>
        <bgColor rgb="FFE7E6E6"/>
      </patternFill>
    </fill>
    <fill>
      <patternFill patternType="solid">
        <fgColor rgb="FFE7E6E6"/>
        <bgColor indexed="64"/>
      </patternFill>
    </fill>
    <fill>
      <patternFill patternType="solid">
        <fgColor rgb="FF8DB4E2"/>
        <bgColor rgb="FF8EAADB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8EAADB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291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6" borderId="7" xfId="0" applyFont="1" applyFill="1" applyBorder="1" applyAlignment="1">
      <alignment horizontal="center" vertical="center" textRotation="90" wrapText="1"/>
    </xf>
    <xf numFmtId="0" fontId="3" fillId="6" borderId="7" xfId="0" applyFont="1" applyFill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29" xfId="1" applyNumberFormat="1" applyFont="1" applyFill="1" applyBorder="1" applyAlignment="1">
      <alignment horizontal="center" vertical="center" wrapText="1"/>
    </xf>
    <xf numFmtId="0" fontId="8" fillId="9" borderId="36" xfId="2" applyFont="1" applyFill="1" applyBorder="1" applyAlignment="1">
      <alignment horizontal="center" vertical="center" wrapText="1" readingOrder="1"/>
    </xf>
    <xf numFmtId="3" fontId="8" fillId="9" borderId="36" xfId="2" applyNumberFormat="1" applyFont="1" applyFill="1" applyBorder="1" applyAlignment="1">
      <alignment horizontal="center" vertical="center" wrapText="1" readingOrder="1"/>
    </xf>
    <xf numFmtId="0" fontId="11" fillId="9" borderId="36" xfId="0" applyFont="1" applyFill="1" applyBorder="1" applyAlignment="1">
      <alignment horizontal="center" vertical="center" wrapText="1"/>
    </xf>
    <xf numFmtId="0" fontId="11" fillId="0" borderId="27" xfId="1" applyNumberFormat="1" applyFont="1" applyBorder="1" applyAlignment="1">
      <alignment horizontal="center" vertical="center" wrapText="1"/>
    </xf>
    <xf numFmtId="0" fontId="11" fillId="0" borderId="29" xfId="1" applyNumberFormat="1" applyFont="1" applyBorder="1" applyAlignment="1">
      <alignment horizontal="center" vertical="center" wrapText="1"/>
    </xf>
    <xf numFmtId="0" fontId="11" fillId="0" borderId="35" xfId="1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textRotation="90" wrapText="1"/>
    </xf>
    <xf numFmtId="3" fontId="20" fillId="0" borderId="4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 wrapText="1"/>
    </xf>
    <xf numFmtId="49" fontId="8" fillId="9" borderId="36" xfId="2" applyNumberFormat="1" applyFont="1" applyFill="1" applyBorder="1" applyAlignment="1">
      <alignment horizontal="center" vertical="center" wrapText="1" readingOrder="1"/>
    </xf>
    <xf numFmtId="0" fontId="8" fillId="0" borderId="39" xfId="0" applyFont="1" applyBorder="1" applyAlignment="1">
      <alignment horizontal="center" vertical="center" wrapText="1" readingOrder="1"/>
    </xf>
    <xf numFmtId="0" fontId="11" fillId="0" borderId="39" xfId="0" applyFont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 readingOrder="1"/>
    </xf>
    <xf numFmtId="49" fontId="8" fillId="0" borderId="29" xfId="0" applyNumberFormat="1" applyFont="1" applyBorder="1" applyAlignment="1">
      <alignment horizontal="center" vertical="center" wrapText="1" readingOrder="1"/>
    </xf>
    <xf numFmtId="49" fontId="8" fillId="0" borderId="29" xfId="1" applyNumberFormat="1" applyFont="1" applyFill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" fontId="8" fillId="0" borderId="29" xfId="1" applyNumberFormat="1" applyFont="1" applyFill="1" applyBorder="1" applyAlignment="1">
      <alignment horizontal="center" vertical="center" wrapText="1"/>
    </xf>
    <xf numFmtId="0" fontId="11" fillId="9" borderId="36" xfId="1" applyNumberFormat="1" applyFont="1" applyFill="1" applyBorder="1" applyAlignment="1">
      <alignment horizontal="center" vertical="center" wrapText="1"/>
    </xf>
    <xf numFmtId="0" fontId="8" fillId="0" borderId="52" xfId="5" applyFont="1" applyBorder="1" applyAlignment="1">
      <alignment horizontal="left" vertical="center" wrapText="1"/>
    </xf>
    <xf numFmtId="1" fontId="8" fillId="0" borderId="29" xfId="0" applyNumberFormat="1" applyFont="1" applyBorder="1" applyAlignment="1">
      <alignment horizontal="center" vertical="center" wrapText="1"/>
    </xf>
    <xf numFmtId="0" fontId="8" fillId="0" borderId="54" xfId="5" applyFont="1" applyBorder="1" applyAlignment="1">
      <alignment horizontal="left" vertical="center" wrapText="1"/>
    </xf>
    <xf numFmtId="0" fontId="11" fillId="0" borderId="36" xfId="6" applyFont="1" applyBorder="1" applyAlignment="1">
      <alignment horizontal="left" vertical="center" wrapText="1"/>
    </xf>
    <xf numFmtId="0" fontId="11" fillId="0" borderId="17" xfId="6" applyFont="1" applyBorder="1" applyAlignment="1">
      <alignment horizontal="left" vertical="center" wrapText="1"/>
    </xf>
    <xf numFmtId="0" fontId="13" fillId="0" borderId="35" xfId="5" applyFont="1" applyBorder="1" applyAlignment="1">
      <alignment horizontal="left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0" fontId="11" fillId="0" borderId="52" xfId="5" applyFont="1" applyBorder="1" applyAlignment="1">
      <alignment horizontal="left" vertical="top" wrapText="1"/>
    </xf>
    <xf numFmtId="43" fontId="8" fillId="0" borderId="29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1" fillId="0" borderId="0" xfId="5" applyFont="1" applyAlignment="1">
      <alignment horizontal="left" vertical="top" wrapText="1"/>
    </xf>
    <xf numFmtId="0" fontId="8" fillId="0" borderId="29" xfId="0" applyFont="1" applyBorder="1" applyAlignment="1">
      <alignment horizontal="center" vertical="center" wrapText="1" readingOrder="1"/>
    </xf>
    <xf numFmtId="0" fontId="11" fillId="0" borderId="29" xfId="0" applyFont="1" applyBorder="1" applyAlignment="1">
      <alignment horizontal="center" vertical="center" wrapText="1"/>
    </xf>
    <xf numFmtId="44" fontId="17" fillId="0" borderId="29" xfId="0" applyNumberFormat="1" applyFont="1" applyBorder="1" applyAlignment="1">
      <alignment vertical="center"/>
    </xf>
    <xf numFmtId="44" fontId="9" fillId="0" borderId="0" xfId="7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180" wrapText="1"/>
    </xf>
    <xf numFmtId="0" fontId="4" fillId="9" borderId="35" xfId="0" applyFont="1" applyFill="1" applyBorder="1" applyAlignment="1">
      <alignment horizontal="center" vertical="center" textRotation="90" wrapText="1"/>
    </xf>
    <xf numFmtId="0" fontId="4" fillId="9" borderId="44" xfId="0" applyFont="1" applyFill="1" applyBorder="1" applyAlignment="1">
      <alignment horizontal="center" vertical="center" textRotation="90" wrapText="1"/>
    </xf>
    <xf numFmtId="0" fontId="4" fillId="9" borderId="0" xfId="0" applyFont="1" applyFill="1" applyAlignment="1">
      <alignment horizontal="center" vertical="center" textRotation="90" wrapText="1"/>
    </xf>
    <xf numFmtId="0" fontId="4" fillId="4" borderId="0" xfId="0" applyFont="1" applyFill="1" applyAlignment="1">
      <alignment horizontal="center" vertical="center" textRotation="90" wrapText="1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3" fillId="9" borderId="36" xfId="0" applyFont="1" applyFill="1" applyBorder="1" applyAlignment="1">
      <alignment horizontal="left" vertical="center" wrapText="1"/>
    </xf>
    <xf numFmtId="0" fontId="13" fillId="0" borderId="46" xfId="4" applyFont="1" applyBorder="1" applyAlignment="1" applyProtection="1">
      <alignment horizontal="left" vertical="center" wrapText="1"/>
      <protection locked="0"/>
    </xf>
    <xf numFmtId="0" fontId="13" fillId="0" borderId="48" xfId="4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0" fontId="8" fillId="0" borderId="29" xfId="5" applyFont="1" applyBorder="1" applyAlignment="1">
      <alignment horizontal="left" vertical="center" wrapText="1"/>
    </xf>
    <xf numFmtId="0" fontId="13" fillId="9" borderId="17" xfId="0" applyFont="1" applyFill="1" applyBorder="1" applyAlignment="1">
      <alignment horizontal="left" vertical="center" wrapText="1"/>
    </xf>
    <xf numFmtId="0" fontId="11" fillId="0" borderId="0" xfId="5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1" fillId="0" borderId="29" xfId="5" applyFont="1" applyBorder="1" applyAlignment="1">
      <alignment horizontal="left" vertical="center" wrapText="1"/>
    </xf>
    <xf numFmtId="165" fontId="11" fillId="0" borderId="0" xfId="5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9" borderId="36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165" fontId="8" fillId="0" borderId="29" xfId="0" applyNumberFormat="1" applyFont="1" applyBorder="1" applyAlignment="1">
      <alignment horizontal="left" vertical="center" wrapText="1"/>
    </xf>
    <xf numFmtId="0" fontId="8" fillId="9" borderId="27" xfId="0" applyFont="1" applyFill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top" wrapText="1"/>
    </xf>
    <xf numFmtId="0" fontId="0" fillId="0" borderId="43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8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8" fillId="9" borderId="36" xfId="0" applyFont="1" applyFill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3" fillId="11" borderId="29" xfId="4" applyFont="1" applyFill="1" applyBorder="1" applyAlignment="1" applyProtection="1">
      <alignment horizontal="left" vertical="center" wrapText="1"/>
      <protection locked="0"/>
    </xf>
    <xf numFmtId="0" fontId="13" fillId="0" borderId="29" xfId="4" applyFont="1" applyBorder="1" applyAlignment="1" applyProtection="1">
      <alignment horizontal="left" vertical="center" wrapText="1"/>
      <protection locked="0"/>
    </xf>
    <xf numFmtId="0" fontId="11" fillId="0" borderId="51" xfId="0" applyFont="1" applyBorder="1" applyAlignment="1">
      <alignment horizontal="left" vertical="center" wrapText="1"/>
    </xf>
    <xf numFmtId="0" fontId="8" fillId="9" borderId="29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4" fontId="8" fillId="0" borderId="36" xfId="5" applyNumberFormat="1" applyFont="1" applyBorder="1" applyAlignment="1">
      <alignment horizontal="left" vertical="center" wrapText="1"/>
    </xf>
    <xf numFmtId="49" fontId="11" fillId="0" borderId="36" xfId="6" applyNumberFormat="1" applyFont="1" applyBorder="1" applyAlignment="1">
      <alignment horizontal="left" vertical="center" wrapText="1"/>
    </xf>
    <xf numFmtId="44" fontId="17" fillId="0" borderId="29" xfId="0" applyNumberFormat="1" applyFont="1" applyBorder="1" applyAlignment="1">
      <alignment horizontal="center" vertical="center"/>
    </xf>
    <xf numFmtId="44" fontId="9" fillId="0" borderId="29" xfId="7" applyFont="1" applyBorder="1" applyAlignment="1">
      <alignment horizontal="center" vertical="center" wrapText="1"/>
    </xf>
    <xf numFmtId="44" fontId="17" fillId="0" borderId="43" xfId="0" applyNumberFormat="1" applyFont="1" applyBorder="1" applyAlignment="1">
      <alignment horizontal="center" vertical="center" wrapText="1"/>
    </xf>
    <xf numFmtId="44" fontId="17" fillId="0" borderId="30" xfId="0" applyNumberFormat="1" applyFont="1" applyBorder="1" applyAlignment="1">
      <alignment horizontal="center" vertical="center" wrapText="1"/>
    </xf>
    <xf numFmtId="44" fontId="17" fillId="0" borderId="33" xfId="0" applyNumberFormat="1" applyFont="1" applyBorder="1" applyAlignment="1">
      <alignment horizontal="center" vertical="center" wrapText="1"/>
    </xf>
    <xf numFmtId="44" fontId="9" fillId="0" borderId="29" xfId="7" applyFont="1" applyBorder="1" applyAlignment="1">
      <alignment horizontal="center" vertical="center"/>
    </xf>
    <xf numFmtId="44" fontId="17" fillId="0" borderId="43" xfId="0" applyNumberFormat="1" applyFont="1" applyBorder="1" applyAlignment="1">
      <alignment horizontal="center" vertical="center"/>
    </xf>
    <xf numFmtId="44" fontId="17" fillId="0" borderId="30" xfId="0" applyNumberFormat="1" applyFont="1" applyBorder="1" applyAlignment="1">
      <alignment horizontal="center" vertical="center"/>
    </xf>
    <xf numFmtId="44" fontId="17" fillId="0" borderId="33" xfId="0" applyNumberFormat="1" applyFont="1" applyBorder="1" applyAlignment="1">
      <alignment horizontal="center" vertical="center"/>
    </xf>
    <xf numFmtId="4" fontId="24" fillId="0" borderId="43" xfId="5" applyNumberFormat="1" applyFont="1" applyBorder="1" applyAlignment="1" applyProtection="1">
      <alignment horizontal="left" vertical="center"/>
      <protection hidden="1"/>
    </xf>
    <xf numFmtId="4" fontId="24" fillId="0" borderId="30" xfId="5" applyNumberFormat="1" applyFont="1" applyBorder="1" applyAlignment="1" applyProtection="1">
      <alignment horizontal="left" vertical="center"/>
      <protection hidden="1"/>
    </xf>
    <xf numFmtId="4" fontId="24" fillId="0" borderId="33" xfId="5" applyNumberFormat="1" applyFont="1" applyBorder="1" applyAlignment="1" applyProtection="1">
      <alignment horizontal="left" vertical="center"/>
      <protection hidden="1"/>
    </xf>
    <xf numFmtId="165" fontId="11" fillId="0" borderId="43" xfId="5" applyNumberFormat="1" applyFont="1" applyBorder="1" applyAlignment="1" applyProtection="1">
      <alignment horizontal="left" vertical="center" wrapText="1"/>
      <protection hidden="1"/>
    </xf>
    <xf numFmtId="165" fontId="11" fillId="0" borderId="30" xfId="5" applyNumberFormat="1" applyFont="1" applyBorder="1" applyAlignment="1" applyProtection="1">
      <alignment horizontal="left" vertical="center" wrapText="1"/>
      <protection hidden="1"/>
    </xf>
    <xf numFmtId="165" fontId="11" fillId="0" borderId="33" xfId="5" applyNumberFormat="1" applyFont="1" applyBorder="1" applyAlignment="1" applyProtection="1">
      <alignment horizontal="left" vertical="center" wrapText="1"/>
      <protection hidden="1"/>
    </xf>
    <xf numFmtId="0" fontId="8" fillId="0" borderId="4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7" xfId="5" applyFont="1" applyBorder="1" applyAlignment="1">
      <alignment horizontal="left" vertical="center" wrapText="1"/>
    </xf>
    <xf numFmtId="0" fontId="8" fillId="0" borderId="0" xfId="5" applyFont="1" applyAlignment="1">
      <alignment horizontal="left" vertical="center" wrapText="1"/>
    </xf>
    <xf numFmtId="0" fontId="8" fillId="0" borderId="4" xfId="5" applyFont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44" fontId="4" fillId="12" borderId="29" xfId="7" applyFont="1" applyFill="1" applyBorder="1" applyAlignment="1">
      <alignment horizontal="center" vertical="center" wrapText="1"/>
    </xf>
    <xf numFmtId="0" fontId="13" fillId="0" borderId="21" xfId="5" applyFont="1" applyBorder="1" applyAlignment="1" applyProtection="1">
      <alignment horizontal="left" vertical="center" wrapText="1"/>
      <protection hidden="1"/>
    </xf>
    <xf numFmtId="0" fontId="13" fillId="0" borderId="21" xfId="5" applyFont="1" applyBorder="1" applyAlignment="1" applyProtection="1">
      <alignment horizontal="left" vertical="center"/>
      <protection hidden="1"/>
    </xf>
    <xf numFmtId="0" fontId="13" fillId="0" borderId="25" xfId="5" applyFont="1" applyBorder="1" applyAlignment="1" applyProtection="1">
      <alignment horizontal="left" vertical="center"/>
      <protection hidden="1"/>
    </xf>
    <xf numFmtId="49" fontId="11" fillId="0" borderId="46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0" fontId="8" fillId="0" borderId="43" xfId="1" applyNumberFormat="1" applyFont="1" applyFill="1" applyBorder="1" applyAlignment="1">
      <alignment horizontal="center" vertical="center" wrapText="1"/>
    </xf>
    <xf numFmtId="0" fontId="8" fillId="0" borderId="33" xfId="1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11" fillId="0" borderId="4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 readingOrder="1"/>
    </xf>
    <xf numFmtId="49" fontId="11" fillId="0" borderId="43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4" fillId="4" borderId="43" xfId="5" applyFont="1" applyFill="1" applyBorder="1" applyAlignment="1">
      <alignment horizontal="center" vertical="center" textRotation="90" wrapText="1"/>
    </xf>
    <xf numFmtId="0" fontId="4" fillId="4" borderId="30" xfId="5" applyFont="1" applyFill="1" applyBorder="1" applyAlignment="1">
      <alignment horizontal="center" vertical="center" textRotation="90" wrapText="1"/>
    </xf>
    <xf numFmtId="0" fontId="4" fillId="4" borderId="33" xfId="5" applyFont="1" applyFill="1" applyBorder="1" applyAlignment="1">
      <alignment horizontal="center" vertical="center" textRotation="90" wrapText="1"/>
    </xf>
    <xf numFmtId="0" fontId="13" fillId="0" borderId="43" xfId="5" applyFont="1" applyBorder="1" applyAlignment="1">
      <alignment horizontal="left" vertical="center"/>
    </xf>
    <xf numFmtId="0" fontId="13" fillId="0" borderId="30" xfId="5" applyFont="1" applyBorder="1" applyAlignment="1">
      <alignment horizontal="left" vertical="center"/>
    </xf>
    <xf numFmtId="0" fontId="13" fillId="0" borderId="33" xfId="5" applyFont="1" applyBorder="1" applyAlignment="1">
      <alignment horizontal="left" vertical="center"/>
    </xf>
    <xf numFmtId="0" fontId="13" fillId="0" borderId="20" xfId="5" applyFont="1" applyBorder="1" applyAlignment="1" applyProtection="1">
      <alignment horizontal="left" vertical="center"/>
      <protection hidden="1"/>
    </xf>
    <xf numFmtId="0" fontId="13" fillId="0" borderId="24" xfId="5" applyFont="1" applyBorder="1" applyAlignment="1" applyProtection="1">
      <alignment horizontal="left" vertical="center"/>
      <protection hidden="1"/>
    </xf>
    <xf numFmtId="0" fontId="11" fillId="0" borderId="31" xfId="5" applyFont="1" applyBorder="1" applyAlignment="1">
      <alignment horizontal="left" vertical="center" wrapText="1"/>
    </xf>
    <xf numFmtId="0" fontId="11" fillId="0" borderId="2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8" fillId="0" borderId="43" xfId="5" applyFont="1" applyBorder="1" applyAlignment="1">
      <alignment horizontal="left" vertical="center" wrapText="1"/>
    </xf>
    <xf numFmtId="0" fontId="8" fillId="0" borderId="33" xfId="5" applyFont="1" applyBorder="1" applyAlignment="1">
      <alignment horizontal="left" vertical="center" wrapText="1"/>
    </xf>
    <xf numFmtId="0" fontId="23" fillId="4" borderId="43" xfId="5" applyFont="1" applyFill="1" applyBorder="1" applyAlignment="1">
      <alignment horizontal="center" vertical="center" textRotation="90" wrapText="1"/>
    </xf>
    <xf numFmtId="0" fontId="23" fillId="4" borderId="30" xfId="5" applyFont="1" applyFill="1" applyBorder="1" applyAlignment="1">
      <alignment horizontal="center" vertical="center" textRotation="90" wrapText="1"/>
    </xf>
    <xf numFmtId="0" fontId="23" fillId="4" borderId="33" xfId="5" applyFont="1" applyFill="1" applyBorder="1" applyAlignment="1">
      <alignment horizontal="center" vertical="center" textRotation="90" wrapText="1"/>
    </xf>
    <xf numFmtId="0" fontId="8" fillId="0" borderId="30" xfId="5" applyFont="1" applyBorder="1" applyAlignment="1">
      <alignment horizontal="left" vertical="center" wrapText="1"/>
    </xf>
    <xf numFmtId="4" fontId="24" fillId="0" borderId="45" xfId="5" applyNumberFormat="1" applyFont="1" applyBorder="1" applyAlignment="1" applyProtection="1">
      <alignment horizontal="left" vertical="center" wrapText="1"/>
      <protection hidden="1"/>
    </xf>
    <xf numFmtId="4" fontId="24" fillId="0" borderId="47" xfId="5" applyNumberFormat="1" applyFont="1" applyBorder="1" applyAlignment="1" applyProtection="1">
      <alignment horizontal="left" vertical="center" wrapText="1"/>
      <protection hidden="1"/>
    </xf>
    <xf numFmtId="4" fontId="24" fillId="0" borderId="55" xfId="5" applyNumberFormat="1" applyFont="1" applyBorder="1" applyAlignment="1" applyProtection="1">
      <alignment horizontal="left" vertical="center" wrapText="1"/>
      <protection hidden="1"/>
    </xf>
    <xf numFmtId="4" fontId="24" fillId="0" borderId="43" xfId="5" applyNumberFormat="1" applyFont="1" applyBorder="1" applyAlignment="1" applyProtection="1">
      <alignment horizontal="left" vertical="center" wrapText="1"/>
      <protection hidden="1"/>
    </xf>
    <xf numFmtId="4" fontId="24" fillId="0" borderId="30" xfId="5" applyNumberFormat="1" applyFont="1" applyBorder="1" applyAlignment="1" applyProtection="1">
      <alignment horizontal="left" vertical="center" wrapText="1"/>
      <protection hidden="1"/>
    </xf>
    <xf numFmtId="4" fontId="24" fillId="0" borderId="33" xfId="5" applyNumberFormat="1" applyFont="1" applyBorder="1" applyAlignment="1" applyProtection="1">
      <alignment horizontal="left" vertical="center" wrapText="1"/>
      <protection hidden="1"/>
    </xf>
    <xf numFmtId="0" fontId="8" fillId="0" borderId="30" xfId="0" applyFont="1" applyBorder="1" applyAlignment="1">
      <alignment horizontal="left" vertical="center" wrapText="1"/>
    </xf>
    <xf numFmtId="165" fontId="25" fillId="0" borderId="28" xfId="5" applyNumberFormat="1" applyFont="1" applyBorder="1" applyAlignment="1" applyProtection="1">
      <alignment horizontal="left" vertical="center" wrapText="1"/>
      <protection hidden="1"/>
    </xf>
    <xf numFmtId="165" fontId="25" fillId="0" borderId="30" xfId="5" applyNumberFormat="1" applyFont="1" applyBorder="1" applyAlignment="1" applyProtection="1">
      <alignment horizontal="left" vertical="center" wrapText="1"/>
      <protection hidden="1"/>
    </xf>
    <xf numFmtId="165" fontId="25" fillId="0" borderId="33" xfId="5" applyNumberFormat="1" applyFont="1" applyBorder="1" applyAlignment="1" applyProtection="1">
      <alignment horizontal="left" vertical="center" wrapText="1"/>
      <protection hidden="1"/>
    </xf>
    <xf numFmtId="0" fontId="11" fillId="0" borderId="20" xfId="5" applyFont="1" applyBorder="1" applyAlignment="1">
      <alignment horizontal="left" vertical="center" wrapText="1"/>
    </xf>
    <xf numFmtId="165" fontId="11" fillId="0" borderId="41" xfId="5" applyNumberFormat="1" applyFont="1" applyBorder="1" applyAlignment="1" applyProtection="1">
      <alignment horizontal="left" vertical="center" wrapText="1"/>
      <protection hidden="1"/>
    </xf>
    <xf numFmtId="165" fontId="11" fillId="0" borderId="21" xfId="5" applyNumberFormat="1" applyFont="1" applyBorder="1" applyAlignment="1" applyProtection="1">
      <alignment horizontal="left" vertical="center" wrapText="1"/>
      <protection hidden="1"/>
    </xf>
    <xf numFmtId="0" fontId="11" fillId="0" borderId="51" xfId="5" applyFont="1" applyBorder="1" applyAlignment="1">
      <alignment horizontal="left" vertical="center" wrapText="1"/>
    </xf>
    <xf numFmtId="0" fontId="11" fillId="0" borderId="41" xfId="5" applyFont="1" applyBorder="1" applyAlignment="1" applyProtection="1">
      <alignment horizontal="left" vertical="center" wrapText="1"/>
      <protection hidden="1"/>
    </xf>
    <xf numFmtId="0" fontId="11" fillId="0" borderId="21" xfId="5" applyFont="1" applyBorder="1" applyAlignment="1" applyProtection="1">
      <alignment horizontal="left" vertical="center" wrapText="1"/>
      <protection hidden="1"/>
    </xf>
    <xf numFmtId="165" fontId="25" fillId="0" borderId="43" xfId="5" applyNumberFormat="1" applyFont="1" applyBorder="1" applyAlignment="1" applyProtection="1">
      <alignment horizontal="left" vertical="center" wrapText="1"/>
      <protection hidden="1"/>
    </xf>
    <xf numFmtId="0" fontId="4" fillId="4" borderId="43" xfId="0" applyFont="1" applyFill="1" applyBorder="1" applyAlignment="1">
      <alignment horizontal="center" vertical="center" textRotation="90" wrapText="1"/>
    </xf>
    <xf numFmtId="0" fontId="4" fillId="4" borderId="30" xfId="0" applyFont="1" applyFill="1" applyBorder="1" applyAlignment="1">
      <alignment horizontal="center" vertical="center" textRotation="90" wrapText="1"/>
    </xf>
    <xf numFmtId="0" fontId="4" fillId="4" borderId="33" xfId="0" applyFont="1" applyFill="1" applyBorder="1" applyAlignment="1">
      <alignment horizontal="center" vertical="center" textRotation="90" wrapText="1"/>
    </xf>
    <xf numFmtId="0" fontId="13" fillId="0" borderId="4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4" fillId="8" borderId="31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13" fillId="0" borderId="43" xfId="5" applyFont="1" applyBorder="1" applyAlignment="1">
      <alignment horizontal="left" vertical="center" wrapText="1"/>
    </xf>
    <xf numFmtId="0" fontId="13" fillId="0" borderId="30" xfId="5" applyFont="1" applyBorder="1" applyAlignment="1">
      <alignment horizontal="left" vertical="center" wrapText="1"/>
    </xf>
    <xf numFmtId="0" fontId="13" fillId="0" borderId="33" xfId="5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4" fillId="4" borderId="31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18" fillId="0" borderId="4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10" borderId="45" xfId="3" applyFont="1" applyFill="1" applyBorder="1" applyAlignment="1" applyProtection="1">
      <alignment horizontal="center" vertical="center" textRotation="90" wrapText="1"/>
      <protection locked="0"/>
    </xf>
    <xf numFmtId="0" fontId="19" fillId="10" borderId="47" xfId="3" applyFont="1" applyFill="1" applyBorder="1" applyAlignment="1" applyProtection="1">
      <alignment horizontal="center" vertical="center" textRotation="90" wrapText="1"/>
      <protection locked="0"/>
    </xf>
    <xf numFmtId="0" fontId="19" fillId="10" borderId="49" xfId="3" applyFont="1" applyFill="1" applyBorder="1" applyAlignment="1" applyProtection="1">
      <alignment horizontal="center" vertical="center" textRotation="90" wrapText="1"/>
      <protection locked="0"/>
    </xf>
    <xf numFmtId="0" fontId="4" fillId="4" borderId="37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textRotation="90" wrapText="1"/>
    </xf>
    <xf numFmtId="0" fontId="4" fillId="4" borderId="40" xfId="0" applyFont="1" applyFill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3" fontId="8" fillId="0" borderId="38" xfId="0" applyNumberFormat="1" applyFont="1" applyBorder="1" applyAlignment="1">
      <alignment horizontal="center" vertical="center" wrapText="1" readingOrder="1"/>
    </xf>
    <xf numFmtId="3" fontId="8" fillId="0" borderId="25" xfId="0" applyNumberFormat="1" applyFont="1" applyBorder="1" applyAlignment="1">
      <alignment horizontal="center" vertical="center" wrapText="1" readingOrder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4" fillId="8" borderId="37" xfId="0" applyFont="1" applyFill="1" applyBorder="1" applyAlignment="1">
      <alignment horizontal="center" vertical="center" textRotation="90" wrapText="1"/>
    </xf>
    <xf numFmtId="0" fontId="4" fillId="8" borderId="40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textRotation="90" wrapText="1"/>
    </xf>
    <xf numFmtId="0" fontId="4" fillId="4" borderId="0" xfId="0" applyFont="1" applyFill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7" fillId="7" borderId="16" xfId="1" applyNumberFormat="1" applyFont="1" applyFill="1" applyBorder="1" applyAlignment="1">
      <alignment horizontal="center" vertical="center" textRotation="90" wrapText="1"/>
    </xf>
    <xf numFmtId="0" fontId="17" fillId="7" borderId="26" xfId="1" applyNumberFormat="1" applyFont="1" applyFill="1" applyBorder="1" applyAlignment="1">
      <alignment horizontal="center" vertical="center" textRotation="90" wrapText="1"/>
    </xf>
    <xf numFmtId="0" fontId="4" fillId="8" borderId="17" xfId="0" applyFont="1" applyFill="1" applyBorder="1" applyAlignment="1">
      <alignment horizontal="center" vertical="center" textRotation="90" wrapText="1"/>
    </xf>
    <xf numFmtId="0" fontId="4" fillId="8" borderId="0" xfId="0" applyFont="1" applyFill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13" fillId="0" borderId="27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6" fillId="5" borderId="21" xfId="0" applyFont="1" applyFill="1" applyBorder="1" applyAlignment="1">
      <alignment horizontal="left" vertical="center" wrapText="1"/>
    </xf>
    <xf numFmtId="0" fontId="16" fillId="5" borderId="25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44" fontId="17" fillId="0" borderId="30" xfId="0" applyNumberFormat="1" applyFont="1" applyBorder="1" applyAlignment="1">
      <alignment vertical="center"/>
    </xf>
    <xf numFmtId="0" fontId="11" fillId="0" borderId="52" xfId="5" applyFont="1" applyBorder="1" applyAlignment="1">
      <alignment horizontal="left" vertical="center" wrapText="1"/>
    </xf>
    <xf numFmtId="0" fontId="8" fillId="0" borderId="56" xfId="5" applyFont="1" applyBorder="1" applyAlignment="1">
      <alignment horizontal="left" vertical="center" wrapText="1"/>
    </xf>
    <xf numFmtId="0" fontId="8" fillId="0" borderId="57" xfId="5" applyFont="1" applyBorder="1" applyAlignment="1">
      <alignment horizontal="left" vertical="center" wrapText="1"/>
    </xf>
  </cellXfs>
  <cellStyles count="8">
    <cellStyle name="Millares" xfId="1" builtinId="3"/>
    <cellStyle name="Moneda" xfId="7" builtinId="4"/>
    <cellStyle name="Normal" xfId="0" builtinId="0"/>
    <cellStyle name="Normal 2" xfId="5"/>
    <cellStyle name="Normal 2 2" xfId="2"/>
    <cellStyle name="Normal 2 2 2" xfId="6"/>
    <cellStyle name="Normal 2 2 3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82F86F5-CA23-4A02-9633-CB7BABA4D21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5E72B8C0-43FC-45EA-B92D-4E238BBC2B3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1647E4CD-0C49-480A-8788-32555BE4F9E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B3F059B2-4B30-4551-939A-F5151F2C479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D3FD61B-CEAA-486A-8736-D8AB843D122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EF3460CC-7A21-4C23-BA00-5B4BAF10B976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7F55637B-CF1A-4A6B-BA22-256B7D1BE69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F9AF3D96-54E6-458B-A2A4-3F760115FC2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D6954E4F-3250-4C2F-974F-1780DA3B404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568ABA4-7F83-45D5-A09B-C1E36F569A7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52290E05-567D-4CC0-B63E-B78C3E4A159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93CA467F-3A9D-4603-9440-A70425F3E0D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55E1B2B2-2445-4348-8200-B6C6551B8D7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A6889151-8DC6-45D7-8BDE-73CAD903248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6D0712F3-1F48-4B31-9129-7D11C73762E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16911383-D4CF-4831-8BD1-2E155212CD2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8570E48D-3B6F-41C2-B579-AD30D2B944F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BE02CE42-C4BA-41A4-8D07-C361B2A523E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B418BA85-5902-44E9-8DD0-E180CF38CDD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AA82A5DC-46F1-4E25-90AC-BD46387A1DD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64542B2C-10F8-45C9-9573-07F8FBBFB07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5F11B8F3-D943-4971-B745-31D4DF1D0D0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32FEB812-20DF-42A2-9C95-DAEDF819449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45B96896-D5A0-42F5-A0B8-7D7394D134B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F8B747D0-4114-4BE1-8162-06A0B8FAAAF9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A0BC2585-1B9A-45C4-893F-4415BB26112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ACA879A1-5DFC-41A7-A672-53C13A47902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8E57AB08-5A9A-43F1-8776-BC7EDE2EE86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99B7E206-AA03-4B34-9ABB-310C640B8C86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D8806273-29A4-4D23-B7F9-AF1C3A8C4164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8AD0C04D-02EE-491B-90C0-61712F4EA7B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F0483278-27B4-490D-A2A8-ED6EE097E73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" name="Shape 4">
          <a:extLst>
            <a:ext uri="{FF2B5EF4-FFF2-40B4-BE49-F238E27FC236}">
              <a16:creationId xmlns:a16="http://schemas.microsoft.com/office/drawing/2014/main" id="{1B2B914C-6825-4931-954F-F51200DD1A7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FE4789FF-360E-4A60-ADE5-2BB44D7C840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6B3FBBCA-8256-4784-8AC6-09382605747F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DDCE4D10-3DDB-40C7-BE90-22794B7944CE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" name="Shape 4">
          <a:extLst>
            <a:ext uri="{FF2B5EF4-FFF2-40B4-BE49-F238E27FC236}">
              <a16:creationId xmlns:a16="http://schemas.microsoft.com/office/drawing/2014/main" id="{F7520A5A-C512-4CDB-BD1C-5C3B5E8C146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E5D68343-A4AE-4505-805F-8F75671C8EC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7EF2247E-D2E5-404C-8BCF-B978D75B95D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AF2E2D9-C28B-4328-8E3E-935E25BCA5B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F4CE8A08-D3F5-4270-A55C-534CF0A52F08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3" name="Shape 4">
          <a:extLst>
            <a:ext uri="{FF2B5EF4-FFF2-40B4-BE49-F238E27FC236}">
              <a16:creationId xmlns:a16="http://schemas.microsoft.com/office/drawing/2014/main" id="{1BE317E1-E16F-4174-A1ED-14A8BEC91511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4" name="Shape 4">
          <a:extLst>
            <a:ext uri="{FF2B5EF4-FFF2-40B4-BE49-F238E27FC236}">
              <a16:creationId xmlns:a16="http://schemas.microsoft.com/office/drawing/2014/main" id="{5FCD7658-37FE-4386-A6EE-925FAA9DCE1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EF977137-DC24-4CE4-984D-1EC8220AFD2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6" name="Shape 4">
          <a:extLst>
            <a:ext uri="{FF2B5EF4-FFF2-40B4-BE49-F238E27FC236}">
              <a16:creationId xmlns:a16="http://schemas.microsoft.com/office/drawing/2014/main" id="{5530A72A-C9B1-4C0B-A16B-C96C04B2E4C9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7" name="Shape 4">
          <a:extLst>
            <a:ext uri="{FF2B5EF4-FFF2-40B4-BE49-F238E27FC236}">
              <a16:creationId xmlns:a16="http://schemas.microsoft.com/office/drawing/2014/main" id="{700B6471-53BD-40BF-8939-4257BF588FF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8" name="Shape 4">
          <a:extLst>
            <a:ext uri="{FF2B5EF4-FFF2-40B4-BE49-F238E27FC236}">
              <a16:creationId xmlns:a16="http://schemas.microsoft.com/office/drawing/2014/main" id="{322E15DE-A226-4400-B296-7088F2CB602D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C5E63917-1A57-49A6-A676-04084A218ED6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ADBE0BAD-7B7B-4B7B-AC91-7AB57FBEF77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53A4855-2DF1-4FE6-88EB-43F626E127F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BC7F7A79-7A9F-4208-8CD9-8C525AE2E23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47EAD4B6-432D-4505-954D-A0FEFE70E8A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BA457EF9-E46A-4A86-98E2-60B760ABB3C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FBE25818-3106-46FB-A62C-225D4BE98BD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FB54BF1F-A2AB-4886-89F1-E740197F931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BB760868-A827-40CF-8AD1-19DB0F32E92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5AAF8C51-AC46-45B6-8798-85EFC7F2368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C6F84E03-E52F-4ED5-8641-9AA5124A4C5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E9A475E6-F8F6-47F0-82AF-516DAADE72F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6E5E8F75-3075-407E-9087-7E8A29140139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424B21EF-17B6-4487-B482-65065A5A417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3AF9C67D-0A6E-4737-8550-E681F0FB131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16B200CD-0ABA-4F20-BF23-D5C3B36480A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6CC172A7-589D-4ADC-B12C-27C41F8CAEA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3EA55FBD-5F76-4D43-B4DC-ECFD90624457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ED48E1E8-7B71-429B-8192-A4FFD2BD61C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ED0A05CB-643E-42D6-9C2C-3450FBB6D11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54BD60AE-F8EF-4D23-8BE7-F6C08EA35B7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F58A7E87-E1BA-468B-8FBA-DB8A55FC5E8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312D3563-105D-4EE5-AE81-05E953E9AB5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6DAB2E09-0511-43BF-8B52-E378B066CC5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121E313F-B605-4273-AE59-BE4E5E70A99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5D40410A-81BE-4CE1-A3AC-64C04518049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28E73741-77A9-4D0C-8D41-7AFA1B3EC95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58172C90-C05F-40C1-8BA1-A76E43015C0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FAE7F4CB-F050-4FA0-8133-11C3BFA7775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77B2DC07-6C4A-40AC-B3A7-E2D10E1279D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CB1749A3-F4B8-42B9-A0E7-42814EE4564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1018055A-B42E-4E28-BC3A-46CDDB40A56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57FC03EC-8D3B-4AEB-A914-982B5487A66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B9A9AFC6-BBCF-4DDD-BF55-F132CB11840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CED1BD62-8C36-4A20-A08A-26DCA12195B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A97DE5DE-6E0C-49A5-803D-D26A0EFB25E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A5D16373-3A58-4368-8EBE-1BED8644386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9B19D760-EC15-4B8F-9479-CB87220FFCC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A503877B-EF29-45E8-82AD-953486DFFFB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CC46F8F8-4701-4B60-9012-3455EC0D3B7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C2733F27-70E9-48EC-9AC1-C2C0DF8B9AC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54D40B93-54A9-4B08-9E4D-5771727BB21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DD6320BE-FCC1-4BEB-8C3F-779947ABBD49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9EDC03A1-EF00-46ED-BA65-F6DB8343D33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2115F4-1939-4F8E-9B16-8C74A03A8F1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933D0DA4-8DA8-4755-B345-E93E252A4CD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B4B4AAE7-1CCB-42E7-93F0-66B9E623AAF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2FF2906C-3150-4325-9AC3-2BE87A4541E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2DAB3CBD-0D40-4F72-AE51-CF016A3C992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FD4A4C4-02EF-4F1B-A09F-C1C63E1C8FF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3C7202F9-8A89-4333-BE55-B7B47D45426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CD4007D-353B-4E63-B7EF-036A6D6084F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8A22C6C6-AFEE-47E2-B14A-B628C471D38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2E2AFE21-E976-40A1-B986-A58A2CF8FA45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64FA415E-BF65-4F84-AAC9-F04F6299D3FE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7303ED8D-F579-4C27-A8BB-6A116612345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7228AC68-5F23-4AA2-B695-02F1AB36CAB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638BA875-B4DA-4C63-86F4-915C726DB52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1563FC37-96BA-4162-A0F6-D7AA859CFAE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C8BAE076-8644-477A-814B-86920A4184A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756304FC-0D8F-47D0-B609-B7AD37639D30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60C54D7D-C281-4166-AE2C-012FC3F99F6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8EA21073-E62B-4A09-8661-FAF011B0910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26B031FC-480E-417B-9C50-0C014B38E4A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14CCBEC5-F2A2-4C69-99E6-BB647A9FF939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91FC301-A13D-4596-BC3C-B604C52A3E0F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64EF82E8-A4AD-43E6-B109-F9EF6FC4076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4DA23C5F-AD99-4B5F-A9E1-7617E33E25A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A97CC07A-92D3-4747-BB25-64D974A2CB0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E534EBD9-AAB0-4A76-8D1A-CFC944B3D46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F5430E0E-9A05-4FCE-803F-6472DA719F7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1E012BCB-1977-423A-A889-22235524F553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56794686-C866-44B1-9E3D-071028A21BAD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DDEB65DE-AEB6-417C-9875-77CECAE18AA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13D25D4D-FF1B-4AD1-B754-3C671721D7A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D0E8F611-9F43-4166-AD61-8A749A4AA9C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F9C331E4-4CE3-44D7-A477-13B832C7E0F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D280EE02-27DD-4AD9-8760-3E9006ACCDE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C9DC7E6F-B1FC-4D57-87CA-AFD10DD9785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59190809-B84C-4CE3-A9D2-F64EB3B9AF7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F4B0372B-32AB-4C8F-BBA6-A3D499A31E0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D5EF51D7-3729-4C5A-9D24-C92733C2B1C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F85C8F1C-186F-448E-81B9-90C3751BD0A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D3E9168B-2AF3-4677-A891-AD231C7F3F87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27615685-31ED-46CB-A1B8-7FAFB6F69DD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37A6F5F0-2477-477D-9A90-CF8A1FB0B55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14C2610F-3FB2-45A0-93AA-09495E004AF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1315597C-5B5B-4512-8643-FBE29351449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9AE84DAA-5CBC-4BCB-979C-4955254944C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B187A04F-1D4A-4192-83DD-DCD071A5E92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F3433819-5EB9-455D-B377-5F921502A2D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32DCEDB4-FB33-4BED-A1D7-20D905EA19A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44B3BB09-690F-4BF1-BE18-06BA4D1E1CD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6AFE17D0-A1CB-4A3E-B2B7-C5640FAF6C9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966CE1A4-F224-4FC3-84BE-4C63A08D38B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C4620B5F-BAEA-42EC-900C-94843DF377C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14CF1C48-1957-466E-A248-3F14CE111FBA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D4E35286-0DD8-4559-9D30-56147C85A1A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3E2F703B-AC6F-48A5-A0AB-24B9D2A8CD1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EA6B1BF7-8DDD-4396-9259-7F3AC71C4DD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F7D62BA8-149F-427F-BB9D-D7777E8DA54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4BC058BA-65A3-478F-98B0-BE0EAEEAB40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AA6C7BA1-5AA9-4F39-8C0B-3A39F412D2F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8FAB05E7-EE6A-45D6-A5C7-E2BC527F213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50FFF5F3-39D2-4854-924A-006EF55006A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FBA6A31C-2A1A-48E8-99CF-1375EB59C15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E10962F9-B8DC-4EFA-89FD-BC6F1194CE9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C4DC78F0-3715-45EA-AE67-722BAFAE77FA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6AC4D89A-13B2-4B48-AEB9-52BE8910FDF0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8ED210B5-C5DC-4B71-8528-74E07977E10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2C68E638-D93D-4331-A444-54DE156A428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71AE1124-81AE-4ED8-983A-C737E22147D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6B8373F1-C309-4C30-9800-D0FAE513AD7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46498278-35BA-415D-BE3E-C79591DD854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A16D5C11-59CC-4DCA-B706-8D85FC051C7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87BE8EA5-F937-4771-B877-491525B689F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38CFCE04-C9F1-44B7-B9A0-9D838A07F98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8B25E2F2-2139-4DBF-8E64-216D3CC5EC8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9ED9E0A3-2A70-4A92-942C-40677F2B67F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2853EED4-178A-4477-BA54-3DCE6ED6148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106A6B52-2ACD-4C0F-8657-9F04BD11A63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70" name="Shape 6">
          <a:extLst>
            <a:ext uri="{FF2B5EF4-FFF2-40B4-BE49-F238E27FC236}">
              <a16:creationId xmlns:a16="http://schemas.microsoft.com/office/drawing/2014/main" id="{344171D2-3659-44CD-889B-5F189D64F2A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71" name="Shape 6">
          <a:extLst>
            <a:ext uri="{FF2B5EF4-FFF2-40B4-BE49-F238E27FC236}">
              <a16:creationId xmlns:a16="http://schemas.microsoft.com/office/drawing/2014/main" id="{A857F15E-0FCE-4C62-ADE7-399276FAB34D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72" name="Shape 6">
          <a:extLst>
            <a:ext uri="{FF2B5EF4-FFF2-40B4-BE49-F238E27FC236}">
              <a16:creationId xmlns:a16="http://schemas.microsoft.com/office/drawing/2014/main" id="{10A6281A-BDB3-4A97-9FC7-6B2A5A8B2EC5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73" name="Shape 6">
          <a:extLst>
            <a:ext uri="{FF2B5EF4-FFF2-40B4-BE49-F238E27FC236}">
              <a16:creationId xmlns:a16="http://schemas.microsoft.com/office/drawing/2014/main" id="{EE83E520-AD00-4086-BF04-C4259407BAD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174" name="Shape 6">
          <a:extLst>
            <a:ext uri="{FF2B5EF4-FFF2-40B4-BE49-F238E27FC236}">
              <a16:creationId xmlns:a16="http://schemas.microsoft.com/office/drawing/2014/main" id="{2010D24C-9682-469C-9688-1178F8E3FC28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175" name="Shape 6">
          <a:extLst>
            <a:ext uri="{FF2B5EF4-FFF2-40B4-BE49-F238E27FC236}">
              <a16:creationId xmlns:a16="http://schemas.microsoft.com/office/drawing/2014/main" id="{4DD0EA75-98A2-476D-AE3A-1F291183DEE4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76" name="Shape 6">
          <a:extLst>
            <a:ext uri="{FF2B5EF4-FFF2-40B4-BE49-F238E27FC236}">
              <a16:creationId xmlns:a16="http://schemas.microsoft.com/office/drawing/2014/main" id="{44669549-7C59-4902-8258-930AB3AF513A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77" name="Shape 6">
          <a:extLst>
            <a:ext uri="{FF2B5EF4-FFF2-40B4-BE49-F238E27FC236}">
              <a16:creationId xmlns:a16="http://schemas.microsoft.com/office/drawing/2014/main" id="{FE4C1A01-51DC-45C5-A45A-20C232252116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78" name="Shape 6">
          <a:extLst>
            <a:ext uri="{FF2B5EF4-FFF2-40B4-BE49-F238E27FC236}">
              <a16:creationId xmlns:a16="http://schemas.microsoft.com/office/drawing/2014/main" id="{1D65535E-64C7-4F92-BFE3-E75D5C847C30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79" name="Shape 6">
          <a:extLst>
            <a:ext uri="{FF2B5EF4-FFF2-40B4-BE49-F238E27FC236}">
              <a16:creationId xmlns:a16="http://schemas.microsoft.com/office/drawing/2014/main" id="{93399467-410D-410F-A8B6-AFFF3421FDB5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180" name="Shape 6">
          <a:extLst>
            <a:ext uri="{FF2B5EF4-FFF2-40B4-BE49-F238E27FC236}">
              <a16:creationId xmlns:a16="http://schemas.microsoft.com/office/drawing/2014/main" id="{928770C6-2C17-4C68-A756-AC68C7F87D60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181" name="Shape 6">
          <a:extLst>
            <a:ext uri="{FF2B5EF4-FFF2-40B4-BE49-F238E27FC236}">
              <a16:creationId xmlns:a16="http://schemas.microsoft.com/office/drawing/2014/main" id="{5945B64E-D369-4648-8830-5708CB7D30C1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82" name="Shape 6">
          <a:extLst>
            <a:ext uri="{FF2B5EF4-FFF2-40B4-BE49-F238E27FC236}">
              <a16:creationId xmlns:a16="http://schemas.microsoft.com/office/drawing/2014/main" id="{70820CE6-C137-4B78-81FC-F292ECAFEE5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83" name="Shape 6">
          <a:extLst>
            <a:ext uri="{FF2B5EF4-FFF2-40B4-BE49-F238E27FC236}">
              <a16:creationId xmlns:a16="http://schemas.microsoft.com/office/drawing/2014/main" id="{F81E1062-2DDD-49DC-A96F-4E8E7B90A5B9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84" name="Shape 6">
          <a:extLst>
            <a:ext uri="{FF2B5EF4-FFF2-40B4-BE49-F238E27FC236}">
              <a16:creationId xmlns:a16="http://schemas.microsoft.com/office/drawing/2014/main" id="{6FE02D76-87E0-4107-BD6C-A3341A00B087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85" name="Shape 6">
          <a:extLst>
            <a:ext uri="{FF2B5EF4-FFF2-40B4-BE49-F238E27FC236}">
              <a16:creationId xmlns:a16="http://schemas.microsoft.com/office/drawing/2014/main" id="{2C0D0068-D2B4-4728-B4F2-081183129E68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186" name="Shape 6">
          <a:extLst>
            <a:ext uri="{FF2B5EF4-FFF2-40B4-BE49-F238E27FC236}">
              <a16:creationId xmlns:a16="http://schemas.microsoft.com/office/drawing/2014/main" id="{79B23D10-1E19-45B1-B3E0-C88D81685A34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187" name="Shape 6">
          <a:extLst>
            <a:ext uri="{FF2B5EF4-FFF2-40B4-BE49-F238E27FC236}">
              <a16:creationId xmlns:a16="http://schemas.microsoft.com/office/drawing/2014/main" id="{85B64ABC-9C2A-493F-9F7D-667CDD50BDED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88" name="Shape 6">
          <a:extLst>
            <a:ext uri="{FF2B5EF4-FFF2-40B4-BE49-F238E27FC236}">
              <a16:creationId xmlns:a16="http://schemas.microsoft.com/office/drawing/2014/main" id="{0108158F-23AD-4E4C-993C-CFA7511D4B2F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89" name="Shape 6">
          <a:extLst>
            <a:ext uri="{FF2B5EF4-FFF2-40B4-BE49-F238E27FC236}">
              <a16:creationId xmlns:a16="http://schemas.microsoft.com/office/drawing/2014/main" id="{280D83A6-BDC6-4463-923B-D2CC1196ECC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190" name="Shape 6">
          <a:extLst>
            <a:ext uri="{FF2B5EF4-FFF2-40B4-BE49-F238E27FC236}">
              <a16:creationId xmlns:a16="http://schemas.microsoft.com/office/drawing/2014/main" id="{13E2543C-7021-4406-9989-5EBBE851DD9B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191" name="Shape 6">
          <a:extLst>
            <a:ext uri="{FF2B5EF4-FFF2-40B4-BE49-F238E27FC236}">
              <a16:creationId xmlns:a16="http://schemas.microsoft.com/office/drawing/2014/main" id="{EF6FFAA0-191C-47E9-A94D-A090633696D6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192" name="Shape 6">
          <a:extLst>
            <a:ext uri="{FF2B5EF4-FFF2-40B4-BE49-F238E27FC236}">
              <a16:creationId xmlns:a16="http://schemas.microsoft.com/office/drawing/2014/main" id="{06988BFD-7AB1-4DE3-BD8E-A57F7F369460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193" name="Shape 6">
          <a:extLst>
            <a:ext uri="{FF2B5EF4-FFF2-40B4-BE49-F238E27FC236}">
              <a16:creationId xmlns:a16="http://schemas.microsoft.com/office/drawing/2014/main" id="{177E0063-2253-48F3-AD6A-24D2258CCCB2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57EDF3EF-FD62-4455-A4F5-7CAE62ECDFB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F1658BD9-17E7-4CCD-9BE6-BD68C985F1D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742274D0-6045-4B8A-B6A5-C17BE2EE152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31D6FA77-0DD6-4927-A4A1-170B2496CB0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7145D84-AC0D-4A90-B633-7689CA18E58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CDDB668A-9DF4-4105-864E-BE055143459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7797B3C5-6EAE-4E33-A0C4-3757C0583F0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6DE34FE2-54AE-4C63-9E3A-8C34A5D4F46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CD708436-9579-4721-9AF4-C77183BFB54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A18A1F1D-4F7F-4F67-ADBB-8B439C2B4C7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588DFB6E-392A-4236-94E7-D1ED756FC6C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7577D665-394F-421F-96B2-9EFBEF19370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F1E81E84-5C58-433D-8C6D-C3236E208A2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46D4EC48-6696-4444-9CC7-5121FB5AE03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8334A5EC-0C26-41AA-B6E3-C5CAE2B7D7F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C3D32B64-2E53-4A1A-A139-52C1CBBAABB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62ADEF7B-1DF1-4832-826E-077B6E5486B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AEB24E5A-1B68-4A15-9F06-1F209D4EE56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1B97C40D-B2AB-41CD-AC3D-539FB7893DA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EDE7154C-3022-4C62-9401-D454AAB72FF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E84C7EBE-220B-47C5-B927-52479414E10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D36A68A6-CC00-40CA-A01E-E3570EEE825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7B37AFD8-8E5D-41E4-B1F4-40004D9794A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F0DA9F0-692D-46FB-8CCA-10A692DCB458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01D4DEF1-905D-436E-B3B6-B517A10A090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6DEC9643-CD86-4604-AF93-94F56AA8B57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B98BC338-0B48-48EC-A8EB-02C5A65B436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80F2E1C6-5A11-4D95-A151-6CE2C82733A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18EE194-5540-47DB-AC9B-1E10C16CA23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7F9A47CA-AFC7-4628-A9FF-0972F6686FF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5F891772-2D1A-4D3D-96CD-46E87D59185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AC20B560-7685-4B75-8377-9C0CBDE6034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60515C17-B302-45D6-B51D-17D5F52346F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707E21F7-04AD-42EE-994A-35265F06A89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D6C374CE-86E2-44A7-A16E-5D0732FCD30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D17D04BA-3671-47C5-A24E-156A686C83A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BECFE8D0-57DC-4FF7-9F0D-145541CC386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9DF33FD8-0E7E-4959-BD4B-AB6C6FAB516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75C37BF4-173F-4EF3-AE4A-87C0197A785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A6DE63C8-9C72-4EC4-AAFF-41A7E09B9D9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2D65D490-5BF0-45BA-9F0B-50533CDA0B1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DD73EDFA-C79C-4A06-A7FB-9247A9D21C8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0D597AF2-9E3D-48B4-A245-09691061675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C459A41F-AC81-4282-87EA-2903849A034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BAF0547F-5FF4-49D1-B86E-108AE51CB69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7A03A3D0-6751-417C-BEE8-67E671169D1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4F01193A-1805-452D-8FFC-8545DC16E83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2203A6A0-EAF4-466E-B7E2-8DB8476539B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42" name="Shape 6">
          <a:extLst>
            <a:ext uri="{FF2B5EF4-FFF2-40B4-BE49-F238E27FC236}">
              <a16:creationId xmlns:a16="http://schemas.microsoft.com/office/drawing/2014/main" id="{9299AA40-A440-42FD-9076-3EDF44B1497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43" name="Shape 6">
          <a:extLst>
            <a:ext uri="{FF2B5EF4-FFF2-40B4-BE49-F238E27FC236}">
              <a16:creationId xmlns:a16="http://schemas.microsoft.com/office/drawing/2014/main" id="{D911851B-23DE-4B42-83A5-433D59932B46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44" name="Shape 6">
          <a:extLst>
            <a:ext uri="{FF2B5EF4-FFF2-40B4-BE49-F238E27FC236}">
              <a16:creationId xmlns:a16="http://schemas.microsoft.com/office/drawing/2014/main" id="{01C34FA6-06BD-4493-BAD7-693512D73FDB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45" name="Shape 6">
          <a:extLst>
            <a:ext uri="{FF2B5EF4-FFF2-40B4-BE49-F238E27FC236}">
              <a16:creationId xmlns:a16="http://schemas.microsoft.com/office/drawing/2014/main" id="{95F76E46-CEE7-4FFD-ACE5-95BA73D3F81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246" name="Shape 6">
          <a:extLst>
            <a:ext uri="{FF2B5EF4-FFF2-40B4-BE49-F238E27FC236}">
              <a16:creationId xmlns:a16="http://schemas.microsoft.com/office/drawing/2014/main" id="{97CDF2D1-7AD2-4D4B-8D09-25B4F8FBFC26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247" name="Shape 6">
          <a:extLst>
            <a:ext uri="{FF2B5EF4-FFF2-40B4-BE49-F238E27FC236}">
              <a16:creationId xmlns:a16="http://schemas.microsoft.com/office/drawing/2014/main" id="{FB68EEBF-D725-4176-86AF-411A3FC94C47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48" name="Shape 6">
          <a:extLst>
            <a:ext uri="{FF2B5EF4-FFF2-40B4-BE49-F238E27FC236}">
              <a16:creationId xmlns:a16="http://schemas.microsoft.com/office/drawing/2014/main" id="{07BECC53-2CA3-43B5-B2FD-06B931DC69E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49" name="Shape 6">
          <a:extLst>
            <a:ext uri="{FF2B5EF4-FFF2-40B4-BE49-F238E27FC236}">
              <a16:creationId xmlns:a16="http://schemas.microsoft.com/office/drawing/2014/main" id="{FB2B1418-5A9F-48AD-A09B-254D386E1B7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50" name="Shape 6">
          <a:extLst>
            <a:ext uri="{FF2B5EF4-FFF2-40B4-BE49-F238E27FC236}">
              <a16:creationId xmlns:a16="http://schemas.microsoft.com/office/drawing/2014/main" id="{A06C6386-A15F-4B72-B3D8-54EDB9B797F5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51" name="Shape 6">
          <a:extLst>
            <a:ext uri="{FF2B5EF4-FFF2-40B4-BE49-F238E27FC236}">
              <a16:creationId xmlns:a16="http://schemas.microsoft.com/office/drawing/2014/main" id="{0987A323-519D-4EC3-83C1-F08662B4FC4B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252" name="Shape 6">
          <a:extLst>
            <a:ext uri="{FF2B5EF4-FFF2-40B4-BE49-F238E27FC236}">
              <a16:creationId xmlns:a16="http://schemas.microsoft.com/office/drawing/2014/main" id="{27E63D36-7C8A-4AF2-B9BC-60BC1709B389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253" name="Shape 6">
          <a:extLst>
            <a:ext uri="{FF2B5EF4-FFF2-40B4-BE49-F238E27FC236}">
              <a16:creationId xmlns:a16="http://schemas.microsoft.com/office/drawing/2014/main" id="{85E17BAF-8706-4253-BB8F-E7162A7D4700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54" name="Shape 6">
          <a:extLst>
            <a:ext uri="{FF2B5EF4-FFF2-40B4-BE49-F238E27FC236}">
              <a16:creationId xmlns:a16="http://schemas.microsoft.com/office/drawing/2014/main" id="{13B3DB31-C1C5-43B1-BFFC-0035B463AE67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55" name="Shape 6">
          <a:extLst>
            <a:ext uri="{FF2B5EF4-FFF2-40B4-BE49-F238E27FC236}">
              <a16:creationId xmlns:a16="http://schemas.microsoft.com/office/drawing/2014/main" id="{FDC5EBEF-67CA-4173-8741-6F5EA86347F7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56" name="Shape 6">
          <a:extLst>
            <a:ext uri="{FF2B5EF4-FFF2-40B4-BE49-F238E27FC236}">
              <a16:creationId xmlns:a16="http://schemas.microsoft.com/office/drawing/2014/main" id="{589269E5-2B63-4E7C-BE47-60DDC83829EB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57" name="Shape 6">
          <a:extLst>
            <a:ext uri="{FF2B5EF4-FFF2-40B4-BE49-F238E27FC236}">
              <a16:creationId xmlns:a16="http://schemas.microsoft.com/office/drawing/2014/main" id="{07C74BA9-B025-4A4C-B55C-3165B30983A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258" name="Shape 6">
          <a:extLst>
            <a:ext uri="{FF2B5EF4-FFF2-40B4-BE49-F238E27FC236}">
              <a16:creationId xmlns:a16="http://schemas.microsoft.com/office/drawing/2014/main" id="{F5CCABFB-9DD8-4813-9392-E5F8066FBDF1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259" name="Shape 6">
          <a:extLst>
            <a:ext uri="{FF2B5EF4-FFF2-40B4-BE49-F238E27FC236}">
              <a16:creationId xmlns:a16="http://schemas.microsoft.com/office/drawing/2014/main" id="{5C713E7E-8344-45A6-A2B9-966C569BBD22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542C7418-3F16-4149-9FFC-B42970AD210C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61" name="Shape 6">
          <a:extLst>
            <a:ext uri="{FF2B5EF4-FFF2-40B4-BE49-F238E27FC236}">
              <a16:creationId xmlns:a16="http://schemas.microsoft.com/office/drawing/2014/main" id="{B4E3E184-3EEC-4C17-A8C6-02BDC2F4356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262" name="Shape 6">
          <a:extLst>
            <a:ext uri="{FF2B5EF4-FFF2-40B4-BE49-F238E27FC236}">
              <a16:creationId xmlns:a16="http://schemas.microsoft.com/office/drawing/2014/main" id="{ECF3ABD4-6D2D-46B6-AE48-FF27D26FFAAB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263" name="Shape 6">
          <a:extLst>
            <a:ext uri="{FF2B5EF4-FFF2-40B4-BE49-F238E27FC236}">
              <a16:creationId xmlns:a16="http://schemas.microsoft.com/office/drawing/2014/main" id="{80F430D0-78E8-406E-81CE-67CD419FB24C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264" name="Shape 6">
          <a:extLst>
            <a:ext uri="{FF2B5EF4-FFF2-40B4-BE49-F238E27FC236}">
              <a16:creationId xmlns:a16="http://schemas.microsoft.com/office/drawing/2014/main" id="{BAFB8C72-C353-4ED4-B225-29E6F8D6965F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265" name="Shape 6">
          <a:extLst>
            <a:ext uri="{FF2B5EF4-FFF2-40B4-BE49-F238E27FC236}">
              <a16:creationId xmlns:a16="http://schemas.microsoft.com/office/drawing/2014/main" id="{A973D6C4-BBF5-4EC9-96BE-F7EBCCD13BCB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04F73D6E-0BD8-444E-8BCF-0EECEC030AB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09D437A1-CF80-4B82-A10E-F17D52DF45A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34F56005-5610-4BC9-9BEA-E5AFF1B9124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864ECD14-02AC-4C3F-A711-92E1ACC4777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C5800F7D-0F4C-44CF-BA56-18FB9407323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BF081A60-A886-49A2-867B-40C0B7BE801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938A587B-53AD-4D5E-B378-58A90A584D8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F6336B12-3784-4BB7-8790-53EB65B7AA3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8CD08DE6-F662-4390-A60B-3DBBCD5FCC1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B60C0E8B-EC78-41D6-8D2A-E971EB3699C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48CEDE56-37B4-44F1-8DD9-DDD1C488C7E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310D3FEF-471B-4382-BF8B-C4030C32162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A572DBFE-74FF-489E-BDE7-AB07D479943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CA7024B0-50AA-406C-90CB-CB314464615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0E3B03E9-A95C-43F0-B7BD-A48E58BE7A4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199BD2CC-13F7-4273-ACA1-459CEC2C00B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482DF6DB-4CE3-497C-989A-E9EBE370398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334B9757-A8EA-45AB-9DA2-6210D11C1000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E2D6E906-EA6C-4327-A42C-1B0B369FCB9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C24157B7-CE35-4411-8D7D-0711825CF07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27177B69-6C41-4B68-B0B7-2BD62C65941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3A5018CE-93CC-445A-B638-71312D5A693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BFBA09B4-B047-43A2-8646-8624AF25869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E23BF289-A653-4EAC-BDD9-0160E8DB6CB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CE41CD8D-48D9-44DA-BD06-CECCC38F90E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70D0A3F0-2370-4703-A802-20A31863BB6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EA77AAAB-3F1D-401B-A6CE-56E0E7A973A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29704B91-D313-46A3-A687-F2ED1367A3C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B92DB92D-7358-4A5B-B8F3-3CD499B2B85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D6829C53-1289-47D4-8D34-1B78FDCCC1B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F344B5F2-21BF-41F6-8320-F62C3AF6783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E5EE5413-B239-4173-8715-ADF760C977C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4D537753-AC5C-41AE-ADF6-50FA844D34A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2D4BDA26-4E0C-428C-A66B-4C6EC5E09B8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DCA5E199-7892-4C7D-AD8E-30FC847D92F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8289E173-D7F8-4F1E-AA7D-E29B10F5CC7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26048BFB-C776-4916-8B06-676D8776444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B98DAEE4-BBBC-494C-9493-54ED409A007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D5D39662-01EE-4E66-9890-AD35BF4837D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A7A453B0-2AE2-499D-A512-1249BF8E51F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B5ECA0A4-8853-4658-A33F-1A0FAA49C53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83E98569-8ED7-431D-8968-3DE145AAEB5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8757959C-A224-4EF2-B63A-66B94928097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2707E5EB-F5D1-436E-A96F-21A48651F92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14F3F18D-28F3-4718-A87F-E562BEBAF2B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6FB3DA74-A84F-451F-AC2A-AB7527B152C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D97E2FF6-AEE2-4E93-96D3-BFF3BF6F8185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6D12D04E-EC12-4035-88AA-FDE2F14DFC7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501954FB-801B-4D10-BD05-2FD09854CCD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C19580CA-8D05-4906-9525-F7BD1E02E10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1EABF66B-3A27-410C-8E63-99A497F0E15F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19565F8-1ED0-4467-90B6-2D07EA5D01E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675C9D75-DC8C-493C-9538-F3B715A2A1A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EC56398D-5F18-48B8-8315-4111CBAF3DA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E075D0FB-B43F-4AB8-A24E-33C4F59A157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84DB785A-8762-4FB4-BE74-2F6EF57A7C5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F6BD2723-B405-4730-B9AA-B5BF55819229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D7DA341F-8CD7-434D-8E77-CC80CC39E03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4" name="Shape 4">
          <a:extLst>
            <a:ext uri="{FF2B5EF4-FFF2-40B4-BE49-F238E27FC236}">
              <a16:creationId xmlns:a16="http://schemas.microsoft.com/office/drawing/2014/main" id="{62A4C37D-A800-49D6-920B-992C91134CD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id="{0CCFECF7-A7E3-4456-A12C-88124E6B71B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6" name="Shape 4">
          <a:extLst>
            <a:ext uri="{FF2B5EF4-FFF2-40B4-BE49-F238E27FC236}">
              <a16:creationId xmlns:a16="http://schemas.microsoft.com/office/drawing/2014/main" id="{04A101B6-8F13-4111-BEE3-0E204B5EAAF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7" name="Shape 4">
          <a:extLst>
            <a:ext uri="{FF2B5EF4-FFF2-40B4-BE49-F238E27FC236}">
              <a16:creationId xmlns:a16="http://schemas.microsoft.com/office/drawing/2014/main" id="{937AF9CA-94B6-413E-8471-F0473370452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id="{B3CC6ED3-9A13-4DD2-8D51-4DAABD8827BB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9" name="Shape 4">
          <a:extLst>
            <a:ext uri="{FF2B5EF4-FFF2-40B4-BE49-F238E27FC236}">
              <a16:creationId xmlns:a16="http://schemas.microsoft.com/office/drawing/2014/main" id="{9B0B8C86-440A-4D08-A9B6-9A62E1DB7F1C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23398408-C6DE-4B2F-AB41-F05C2593740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A2BCB27A-36F7-433C-8CCE-DD0943F8E4A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A3CAFA84-8CCA-4D24-A8A0-8B1622B7122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26E8FA22-5492-42EB-8D5F-DEF240B006D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831375AB-00C8-43AA-9B5C-882F2EAADBB5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8EC6AFEE-0573-4F13-9402-C9B084371211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7C14230D-12EB-4939-B176-9BC8894D43C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CD79A89-C1EE-4A5C-834A-BBBE71445B2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A6A3AD16-1793-409B-B88F-D6BA612AD46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7A1392ED-32D3-4FE8-8C0C-186C735F140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89BD666C-5FD9-4136-BBA6-9CA309197EE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9D4CC5B9-7E06-44C7-A7A3-F379E65F3CC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9E46DD65-A837-441D-8369-9D8B53BBB2A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94164D34-2015-4655-AAFD-89C79A877A4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12F2D5B0-416B-491C-9F97-5CB94B61D7B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FE91006A-DA12-43AF-8EFB-1AEFA602F80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82C45DB6-C5A9-4C6C-A091-BF38D898DC9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7876655F-0A12-4808-A7E9-E26A6499AB6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ED1CB7E1-1D74-4CC7-9023-9177D9432D1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BFB9A6BF-502B-4EC5-911D-71CB631CC5D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45D33E87-E259-4905-9317-102C866123D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190244E1-5018-4F04-A36F-9FACF94DA8B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DF7EC09F-8F18-4087-B53A-6373414D638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AAC50B8A-B7C1-4B84-9249-57BE7248B1D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DD3C43B-499B-4536-B62D-21194CAB6AB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AB8BD210-3571-4E18-91C7-9BF53D60C26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A27BC90-979F-4462-9C82-E0745E3FD4D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AE57A007-197B-4307-937C-01DA3184DEC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928554A5-1C3A-4647-B665-B67FBEEB50A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D2B5888A-5506-474F-8DEC-7319AE73C6A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87835F29-BF7D-4097-8070-E0B696489C1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A197DEFD-46BD-41C8-95E2-2FA115F5D8B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2667D92A-606D-4BE8-8E55-DDE219A0B19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6D74D7A9-DC88-4C90-9ECA-7819581EEE8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1E244E89-9709-4261-B0F9-31AC5467204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50F2888A-5EA5-4732-97BD-894581B56CB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9082AF15-87B4-4677-810F-472EAF3AB7F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CD46B46-E433-4B24-B9BD-063F7CFD3B0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629EC48-AAA9-452B-8619-D89BFD5A7C6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BE27E8FA-E911-41DC-AB73-5CE57E5A3A8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1038B866-922A-4F1D-9DEE-DFDA555ECBC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AFD208D7-7AD2-46BC-8C7D-C0430D1370D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86D4DDBC-16D2-4990-B575-FAE831D27A2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6B10D7DB-2889-425F-ADC9-C2B68D7510B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173779B8-0AD7-457E-A400-90A0DA97659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CC1BE87B-182B-45E4-B4CE-4104FFC85FA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5CBA4398-0F81-4366-B002-1824720E22D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581EB94B-C596-4D8A-9F87-172777072846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7CD96813-61F3-41C5-A7D0-6A45A3E9176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4A9B3AB4-622D-4D0D-8E9F-288386F2B80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AAE0FCD8-43EF-4D3D-BF7F-9A31400BD45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ED5987E5-BA60-4293-97C3-05E93E8A966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7EDA848B-045B-4B1D-8629-4FA23C1B65F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C144A07F-FE47-41C1-B1D3-8273C39C7E6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4" name="Shape 4">
          <a:extLst>
            <a:ext uri="{FF2B5EF4-FFF2-40B4-BE49-F238E27FC236}">
              <a16:creationId xmlns:a16="http://schemas.microsoft.com/office/drawing/2014/main" id="{832FE79D-2DC7-4C69-87B2-B53E4DA32854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5" name="Shape 4">
          <a:extLst>
            <a:ext uri="{FF2B5EF4-FFF2-40B4-BE49-F238E27FC236}">
              <a16:creationId xmlns:a16="http://schemas.microsoft.com/office/drawing/2014/main" id="{E608F34A-05E2-40DE-A5D5-F6A8F9888B8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6" name="Shape 4">
          <a:extLst>
            <a:ext uri="{FF2B5EF4-FFF2-40B4-BE49-F238E27FC236}">
              <a16:creationId xmlns:a16="http://schemas.microsoft.com/office/drawing/2014/main" id="{AC75FE3C-7043-429D-A0B6-B477BAF075C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DCAD245E-FB06-4754-A8D4-008B91DE430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6E40C6D8-D6F9-4E9F-8826-441214275F4A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251E56A5-FCD4-4542-BEC5-3D79FE2F07D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C6B908CA-23BA-4EAF-B371-BF5C77266CB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4FFDE37A-DD15-47D7-8DED-0851DD3374E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E481E89C-4773-4771-8325-0A0D915259C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40E0ADAA-07D1-410A-B581-C00AB7FB21B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94" name="Shape 4">
          <a:extLst>
            <a:ext uri="{FF2B5EF4-FFF2-40B4-BE49-F238E27FC236}">
              <a16:creationId xmlns:a16="http://schemas.microsoft.com/office/drawing/2014/main" id="{31FE6391-9C1A-4239-A7F5-3F3F3211FE5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95" name="Shape 4">
          <a:extLst>
            <a:ext uri="{FF2B5EF4-FFF2-40B4-BE49-F238E27FC236}">
              <a16:creationId xmlns:a16="http://schemas.microsoft.com/office/drawing/2014/main" id="{B41A8539-6BB4-4E61-8997-1AEA406BBFC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6" name="Shape 4">
          <a:extLst>
            <a:ext uri="{FF2B5EF4-FFF2-40B4-BE49-F238E27FC236}">
              <a16:creationId xmlns:a16="http://schemas.microsoft.com/office/drawing/2014/main" id="{1701F127-3F2F-4CD4-86DE-F75D97FFDA7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7" name="Shape 4">
          <a:extLst>
            <a:ext uri="{FF2B5EF4-FFF2-40B4-BE49-F238E27FC236}">
              <a16:creationId xmlns:a16="http://schemas.microsoft.com/office/drawing/2014/main" id="{F3673FA4-EA53-4059-BBA5-E07137632FF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8" name="Shape 4">
          <a:extLst>
            <a:ext uri="{FF2B5EF4-FFF2-40B4-BE49-F238E27FC236}">
              <a16:creationId xmlns:a16="http://schemas.microsoft.com/office/drawing/2014/main" id="{6CAA20FD-414D-4B6F-8DE3-41BE972EE31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9" name="Shape 4">
          <a:extLst>
            <a:ext uri="{FF2B5EF4-FFF2-40B4-BE49-F238E27FC236}">
              <a16:creationId xmlns:a16="http://schemas.microsoft.com/office/drawing/2014/main" id="{2293C5E8-C701-41A2-BFEE-C12B0C96B02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A5221369-BA0D-405D-8936-D18A38F4BFAC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DE9AF6F3-2E32-4B3D-BE29-BC351C7363E6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EB6E294-3259-414E-9C15-E049E351675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849A0D5F-7777-46C9-99F8-23BA24A22AC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EE145AB6-C917-4FE6-B9F5-A1329B1F20E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537EDED4-982D-49B1-9CED-3949809968A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D75EC93-E8EE-45C4-898B-119A2F46ECA2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12A3B23D-8D84-4CDC-81BC-E1F2E6D111E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726002FE-3B17-43FC-90CE-4242D369955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5D6A74DA-BA04-4717-A446-60E5D32D693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493ED5EE-270B-43B5-97DA-6137737F83C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A045377B-8606-4FB3-9845-122B0493629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A024BA6E-7E91-4D3D-9152-D39EFA20E5C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857CCF9C-6199-42C1-9632-20842E69569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CBCA83F0-D763-4E95-AB62-1BE405D0060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169EC8D5-48D9-4C9E-A1D4-C5ABD434A4E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D141566B-2652-4ED0-ADD0-652CFCA514E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550A0BC8-5531-4CDA-B044-AD101B41C1C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28A25258-AB8D-4B12-98F4-1E5400AF1ED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72E72598-F39E-4E92-9260-7611FF80679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32AB84E3-AFCC-47BE-8DAC-E0A0B1D9E50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D9985F79-C9EF-40D9-993A-9D3F84DABCF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E4873B28-D708-475F-8D11-4B5A342B35C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1D487CB8-1A12-4BBF-911F-CE6BD6D75B2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2B54353-AA65-4271-9AD9-5427C13516F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287AD4FC-7244-4745-9817-AFDBA322820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8FE5FEB5-1CAB-4B85-8B2B-3724DEC9532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F26124DB-21DF-4A37-90DC-6E2D2103EC9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750B8CED-11E7-4556-A346-C480B564F33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16B7B22F-5683-4DFA-BFCD-080F4F2A25C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42F29C33-3400-4DF2-B4AC-6CF9FC4EBD2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ADCEEEF1-3BF6-4A62-ACC8-F491B793A97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DC6CAAA1-C759-4015-AF01-536D1AFF2F0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A19F0148-41EE-425E-8BD8-E04C02AC903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1244D38E-45B5-4D5D-ABB6-646CAA08856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8FB14F59-6206-4E0F-B1A1-BA8DA2B4B5E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865A950B-D3F5-45BC-BDD1-B77EC2C95C6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E28DB39F-9AA9-456D-841F-A4623D8A90D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D1B738EB-3434-405E-B45D-3BF63BEDFC9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69E5F125-609C-47FB-AF23-8F2609380A1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5DF84899-3BA5-4646-8BD8-DC6E0379E04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69457643-B5AA-4A68-820A-FF92AD1E9C2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7327CB65-4385-48C6-9AD9-1D9380D12127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8BE1A762-ABD2-4177-B9E5-7F39A2DD43A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7CB86A32-7EF2-46E9-BF1D-433E5C2FCAD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7A664582-93AD-414C-BABD-7A74D8212C9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1CF50D71-22BF-44EC-B110-F6398F11665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00A4DCC9-A524-4E72-9D99-5AEF795C626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FEA9116A-0946-44F5-9EED-4BB290C4B53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678C20FD-6AA9-4FAB-A51B-7A2E50E4226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BB6315FA-3208-45D5-A09C-B6CDA05B896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11C93A9D-57BB-4A6C-B9A3-E0D767CE303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EF69314E-65F7-4AC2-8B85-70D46B713E8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75635037-AA55-4AD0-BFCD-C8B85947E4D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0CCE52A2-1818-4430-A438-BBD621B6D44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41943B8C-ED7D-43DD-8D92-0C3F9857A96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56" name="Shape 6">
          <a:extLst>
            <a:ext uri="{FF2B5EF4-FFF2-40B4-BE49-F238E27FC236}">
              <a16:creationId xmlns:a16="http://schemas.microsoft.com/office/drawing/2014/main" id="{EF4C7412-E622-46B8-8B63-C312895D8063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57" name="Shape 6">
          <a:extLst>
            <a:ext uri="{FF2B5EF4-FFF2-40B4-BE49-F238E27FC236}">
              <a16:creationId xmlns:a16="http://schemas.microsoft.com/office/drawing/2014/main" id="{2B768231-A7F0-47C5-BFDB-BA8319781B39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58" name="Shape 6">
          <a:extLst>
            <a:ext uri="{FF2B5EF4-FFF2-40B4-BE49-F238E27FC236}">
              <a16:creationId xmlns:a16="http://schemas.microsoft.com/office/drawing/2014/main" id="{82E8161D-CFEC-4796-9C8A-44CB4E636076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59" name="Shape 6">
          <a:extLst>
            <a:ext uri="{FF2B5EF4-FFF2-40B4-BE49-F238E27FC236}">
              <a16:creationId xmlns:a16="http://schemas.microsoft.com/office/drawing/2014/main" id="{24BD73FA-54FF-49F7-A339-A968458C75F9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460" name="Shape 6">
          <a:extLst>
            <a:ext uri="{FF2B5EF4-FFF2-40B4-BE49-F238E27FC236}">
              <a16:creationId xmlns:a16="http://schemas.microsoft.com/office/drawing/2014/main" id="{F1C71F95-84FF-41FC-ACB9-4F40010E067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461" name="Shape 6">
          <a:extLst>
            <a:ext uri="{FF2B5EF4-FFF2-40B4-BE49-F238E27FC236}">
              <a16:creationId xmlns:a16="http://schemas.microsoft.com/office/drawing/2014/main" id="{354CECB2-7CC0-46F2-9109-2C52FCBAA6BF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62" name="Shape 6">
          <a:extLst>
            <a:ext uri="{FF2B5EF4-FFF2-40B4-BE49-F238E27FC236}">
              <a16:creationId xmlns:a16="http://schemas.microsoft.com/office/drawing/2014/main" id="{B5BF0BC0-E76A-4656-8D4F-89841A26282A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63" name="Shape 6">
          <a:extLst>
            <a:ext uri="{FF2B5EF4-FFF2-40B4-BE49-F238E27FC236}">
              <a16:creationId xmlns:a16="http://schemas.microsoft.com/office/drawing/2014/main" id="{4EDE3E74-2973-41EC-8939-FAF1E6DAB48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64" name="Shape 6">
          <a:extLst>
            <a:ext uri="{FF2B5EF4-FFF2-40B4-BE49-F238E27FC236}">
              <a16:creationId xmlns:a16="http://schemas.microsoft.com/office/drawing/2014/main" id="{ED183526-2A18-4E6D-9E8D-B5795CEB1130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65" name="Shape 6">
          <a:extLst>
            <a:ext uri="{FF2B5EF4-FFF2-40B4-BE49-F238E27FC236}">
              <a16:creationId xmlns:a16="http://schemas.microsoft.com/office/drawing/2014/main" id="{A3ED87B5-38D5-498C-A06C-0A7EE542947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466" name="Shape 6">
          <a:extLst>
            <a:ext uri="{FF2B5EF4-FFF2-40B4-BE49-F238E27FC236}">
              <a16:creationId xmlns:a16="http://schemas.microsoft.com/office/drawing/2014/main" id="{2C3E2408-6CFB-4D2B-BE24-9BADE396E743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467" name="Shape 6">
          <a:extLst>
            <a:ext uri="{FF2B5EF4-FFF2-40B4-BE49-F238E27FC236}">
              <a16:creationId xmlns:a16="http://schemas.microsoft.com/office/drawing/2014/main" id="{268B1822-2A92-4E6C-BE07-9C143FE49BFC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68" name="Shape 6">
          <a:extLst>
            <a:ext uri="{FF2B5EF4-FFF2-40B4-BE49-F238E27FC236}">
              <a16:creationId xmlns:a16="http://schemas.microsoft.com/office/drawing/2014/main" id="{6755856F-00C8-4231-8E33-EEE2AD4C62A2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606FE0FA-D08A-4E95-B0C7-12B61456C061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70" name="Shape 6">
          <a:extLst>
            <a:ext uri="{FF2B5EF4-FFF2-40B4-BE49-F238E27FC236}">
              <a16:creationId xmlns:a16="http://schemas.microsoft.com/office/drawing/2014/main" id="{DBCFD615-CC99-4F01-861A-B13D3397F939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71" name="Shape 6">
          <a:extLst>
            <a:ext uri="{FF2B5EF4-FFF2-40B4-BE49-F238E27FC236}">
              <a16:creationId xmlns:a16="http://schemas.microsoft.com/office/drawing/2014/main" id="{A05E3E31-E390-4301-89DD-FC27356C530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472" name="Shape 6">
          <a:extLst>
            <a:ext uri="{FF2B5EF4-FFF2-40B4-BE49-F238E27FC236}">
              <a16:creationId xmlns:a16="http://schemas.microsoft.com/office/drawing/2014/main" id="{D208C6E9-9CA4-4C64-865D-46A4C8CC019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473" name="Shape 6">
          <a:extLst>
            <a:ext uri="{FF2B5EF4-FFF2-40B4-BE49-F238E27FC236}">
              <a16:creationId xmlns:a16="http://schemas.microsoft.com/office/drawing/2014/main" id="{45CA5C1D-60DE-42A4-9FA1-A371D3176EBA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74" name="Shape 6">
          <a:extLst>
            <a:ext uri="{FF2B5EF4-FFF2-40B4-BE49-F238E27FC236}">
              <a16:creationId xmlns:a16="http://schemas.microsoft.com/office/drawing/2014/main" id="{E76069BA-0835-402A-B4E2-C0C3BC6EDD41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75" name="Shape 6">
          <a:extLst>
            <a:ext uri="{FF2B5EF4-FFF2-40B4-BE49-F238E27FC236}">
              <a16:creationId xmlns:a16="http://schemas.microsoft.com/office/drawing/2014/main" id="{A7244970-3D0B-4B80-80D1-D93A154B6137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B3E63020-0212-4812-AA51-BD97FA87290F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477" name="Shape 6">
          <a:extLst>
            <a:ext uri="{FF2B5EF4-FFF2-40B4-BE49-F238E27FC236}">
              <a16:creationId xmlns:a16="http://schemas.microsoft.com/office/drawing/2014/main" id="{553BABE4-7050-48E4-A120-3106C2EA74A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478" name="Shape 6">
          <a:extLst>
            <a:ext uri="{FF2B5EF4-FFF2-40B4-BE49-F238E27FC236}">
              <a16:creationId xmlns:a16="http://schemas.microsoft.com/office/drawing/2014/main" id="{280563B8-9B0F-4CCF-B082-A154ECEBDC1D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479" name="Shape 6">
          <a:extLst>
            <a:ext uri="{FF2B5EF4-FFF2-40B4-BE49-F238E27FC236}">
              <a16:creationId xmlns:a16="http://schemas.microsoft.com/office/drawing/2014/main" id="{5D60CB33-731D-491D-B422-723BF6BF88CC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634104C3-4EB3-4AE4-A99C-473693B8684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F2585608-3E8C-4BF3-A287-CA37D8DBE87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43205808-0D1A-4D2E-97D6-9984BCC8D12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C0471973-318C-41F1-8889-876496E6C29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1705E8EC-705E-4278-843F-828F235C798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BBB366AF-F36B-4FE4-A36D-E4D7E136084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9EAF7EF3-00C8-45DB-A52D-7096E111523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8C354B33-D5CD-43D4-B0B3-0536F1B3038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2E38400B-27EA-4026-B660-E0828BC32F8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436D5D87-871E-497B-9AF7-35B52E06352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AEC62D39-9BBC-40E2-B925-31932A7F849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5633E69A-31BD-4EED-BFB2-0E595F80C0B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EE89F734-1C1D-4C36-BC84-706DDA19B88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BDDE4EF6-F1D8-49AE-96C7-47915B471A1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F8EB39C2-ECD7-4CFF-B846-7BF63548657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8CE2AC1-7EAC-45DB-9B79-DA2E24BCF76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61677DBA-4AFC-4C30-A3D5-93A7419A027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3426A983-EF84-4C29-ABAB-CAD27B6B614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BD208CC3-265F-430A-8F6C-A0874EC6F41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5067507B-CD32-4A2F-99B3-C94D473C274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7728BB9A-B6BB-42F5-A8C1-AF139B44769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12CBC21C-A3CC-4897-B5B0-A2B3F4E2D5B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9F99ABB1-6513-4230-80A8-4DDB997146B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035D59E7-F2FA-45D3-97B3-7EC6379E96AF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F230CF3A-0EF6-4D5C-A4B5-8962950D6C0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B9724284-25CF-44FA-9E8C-47777430E85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415B284-5874-43D3-B271-3F788C2D7C8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BBF3C704-44F7-41DD-8017-C359243C2E8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C124BF74-09E5-4069-B460-34BC9726F1F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AA8624E5-7173-4304-96B0-339F7980C80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D1926748-53C1-4504-A21D-F7F9740F3FF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1557080A-51F1-4064-B41A-0AC46CE9E88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BDB7E3C-FECA-4060-BF6D-5275CAE0518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948C07F4-34E1-4668-82C8-313777AC924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6EE91C52-10A0-44C6-9F78-7540737DAD3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CCA00150-1169-41B9-8772-FA8A44F8A5A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6B98D4DD-836E-402E-85B9-43529737435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160E2397-CAB2-4709-9FEB-56704DD4F89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F2182265-F6BE-443E-8E81-09FE228926B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C16C969C-EEC3-496D-9A55-507C145CBF5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AD4F1A04-3956-4B56-A7DF-70409D82931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A246CE2C-C3E1-4910-B1AC-21EF3002F07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937B8F28-EEAD-4D53-95E7-B2FE0570741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131B7868-30B1-41C8-84F6-455F477C305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B9CD6D2E-45B0-4D97-8F29-9DD0CF03626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63B2E7B8-1506-441A-AB96-FC566ED38CF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C0B29259-15D4-43C5-9122-2E546D4A64D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AE575F50-4005-4056-801C-FECBC38AD49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28" name="Shape 6">
          <a:extLst>
            <a:ext uri="{FF2B5EF4-FFF2-40B4-BE49-F238E27FC236}">
              <a16:creationId xmlns:a16="http://schemas.microsoft.com/office/drawing/2014/main" id="{BA175381-294F-49E5-A311-C72149F1A9B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29" name="Shape 6">
          <a:extLst>
            <a:ext uri="{FF2B5EF4-FFF2-40B4-BE49-F238E27FC236}">
              <a16:creationId xmlns:a16="http://schemas.microsoft.com/office/drawing/2014/main" id="{49E6E510-A92D-46C7-83FB-5FBD49137C2D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30" name="Shape 6">
          <a:extLst>
            <a:ext uri="{FF2B5EF4-FFF2-40B4-BE49-F238E27FC236}">
              <a16:creationId xmlns:a16="http://schemas.microsoft.com/office/drawing/2014/main" id="{EDC8C710-F2F2-47EB-970E-79324B366893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31" name="Shape 6">
          <a:extLst>
            <a:ext uri="{FF2B5EF4-FFF2-40B4-BE49-F238E27FC236}">
              <a16:creationId xmlns:a16="http://schemas.microsoft.com/office/drawing/2014/main" id="{76AE8877-8E41-496E-B70B-6EEE8E550FB6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532" name="Shape 6">
          <a:extLst>
            <a:ext uri="{FF2B5EF4-FFF2-40B4-BE49-F238E27FC236}">
              <a16:creationId xmlns:a16="http://schemas.microsoft.com/office/drawing/2014/main" id="{D43C7959-825D-43F3-8565-D595F2070D7F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533" name="Shape 6">
          <a:extLst>
            <a:ext uri="{FF2B5EF4-FFF2-40B4-BE49-F238E27FC236}">
              <a16:creationId xmlns:a16="http://schemas.microsoft.com/office/drawing/2014/main" id="{ACCE4692-D860-4854-84E6-5C9732851063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34" name="Shape 6">
          <a:extLst>
            <a:ext uri="{FF2B5EF4-FFF2-40B4-BE49-F238E27FC236}">
              <a16:creationId xmlns:a16="http://schemas.microsoft.com/office/drawing/2014/main" id="{55F8E97E-4D4E-42BC-B6AC-4732B9B7FBC7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35" name="Shape 6">
          <a:extLst>
            <a:ext uri="{FF2B5EF4-FFF2-40B4-BE49-F238E27FC236}">
              <a16:creationId xmlns:a16="http://schemas.microsoft.com/office/drawing/2014/main" id="{0CDB2E80-11CD-4AA8-91F6-6B763D4271A0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36" name="Shape 6">
          <a:extLst>
            <a:ext uri="{FF2B5EF4-FFF2-40B4-BE49-F238E27FC236}">
              <a16:creationId xmlns:a16="http://schemas.microsoft.com/office/drawing/2014/main" id="{BADB4EF2-ED5E-4D49-B462-60130150E6F6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37" name="Shape 6">
          <a:extLst>
            <a:ext uri="{FF2B5EF4-FFF2-40B4-BE49-F238E27FC236}">
              <a16:creationId xmlns:a16="http://schemas.microsoft.com/office/drawing/2014/main" id="{FF99315C-BE38-47EE-A8D1-9A66C8102C88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538" name="Shape 6">
          <a:extLst>
            <a:ext uri="{FF2B5EF4-FFF2-40B4-BE49-F238E27FC236}">
              <a16:creationId xmlns:a16="http://schemas.microsoft.com/office/drawing/2014/main" id="{3CF39712-0080-4085-AFBB-1900727056B7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539" name="Shape 6">
          <a:extLst>
            <a:ext uri="{FF2B5EF4-FFF2-40B4-BE49-F238E27FC236}">
              <a16:creationId xmlns:a16="http://schemas.microsoft.com/office/drawing/2014/main" id="{DEBE7802-3704-471F-8D0B-6BCA1573CB64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40" name="Shape 6">
          <a:extLst>
            <a:ext uri="{FF2B5EF4-FFF2-40B4-BE49-F238E27FC236}">
              <a16:creationId xmlns:a16="http://schemas.microsoft.com/office/drawing/2014/main" id="{1A0B863A-80F6-494A-803E-4D45959AAEC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41" name="Shape 6">
          <a:extLst>
            <a:ext uri="{FF2B5EF4-FFF2-40B4-BE49-F238E27FC236}">
              <a16:creationId xmlns:a16="http://schemas.microsoft.com/office/drawing/2014/main" id="{07B5513E-0C84-45B2-9FA9-70D593BB75A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42" name="Shape 6">
          <a:extLst>
            <a:ext uri="{FF2B5EF4-FFF2-40B4-BE49-F238E27FC236}">
              <a16:creationId xmlns:a16="http://schemas.microsoft.com/office/drawing/2014/main" id="{35C5A3E7-CC3D-4FE2-89BA-55FFAC1D9C2D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43" name="Shape 6">
          <a:extLst>
            <a:ext uri="{FF2B5EF4-FFF2-40B4-BE49-F238E27FC236}">
              <a16:creationId xmlns:a16="http://schemas.microsoft.com/office/drawing/2014/main" id="{540A14D1-751D-458D-97E6-4D58C20910F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544" name="Shape 6">
          <a:extLst>
            <a:ext uri="{FF2B5EF4-FFF2-40B4-BE49-F238E27FC236}">
              <a16:creationId xmlns:a16="http://schemas.microsoft.com/office/drawing/2014/main" id="{631A0FE5-3AD5-4925-B987-35FFA4229BDA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545" name="Shape 6">
          <a:extLst>
            <a:ext uri="{FF2B5EF4-FFF2-40B4-BE49-F238E27FC236}">
              <a16:creationId xmlns:a16="http://schemas.microsoft.com/office/drawing/2014/main" id="{372473F8-F695-4312-A88E-EB2CDAD20DB3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46" name="Shape 6">
          <a:extLst>
            <a:ext uri="{FF2B5EF4-FFF2-40B4-BE49-F238E27FC236}">
              <a16:creationId xmlns:a16="http://schemas.microsoft.com/office/drawing/2014/main" id="{E8E7E087-7F69-4EE1-AE15-B50188EA25F7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47" name="Shape 6">
          <a:extLst>
            <a:ext uri="{FF2B5EF4-FFF2-40B4-BE49-F238E27FC236}">
              <a16:creationId xmlns:a16="http://schemas.microsoft.com/office/drawing/2014/main" id="{F7A10209-28D6-432F-B1BF-E00E2FD9B715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548" name="Shape 6">
          <a:extLst>
            <a:ext uri="{FF2B5EF4-FFF2-40B4-BE49-F238E27FC236}">
              <a16:creationId xmlns:a16="http://schemas.microsoft.com/office/drawing/2014/main" id="{D394AB69-2D5E-4BEF-9DFC-D020D80D550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549" name="Shape 6">
          <a:extLst>
            <a:ext uri="{FF2B5EF4-FFF2-40B4-BE49-F238E27FC236}">
              <a16:creationId xmlns:a16="http://schemas.microsoft.com/office/drawing/2014/main" id="{F3888847-56E5-48E3-8263-565B51F5CFCD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550" name="Shape 6">
          <a:extLst>
            <a:ext uri="{FF2B5EF4-FFF2-40B4-BE49-F238E27FC236}">
              <a16:creationId xmlns:a16="http://schemas.microsoft.com/office/drawing/2014/main" id="{052CC417-4BD2-417F-9DC2-F839FBAA272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551" name="Shape 6">
          <a:extLst>
            <a:ext uri="{FF2B5EF4-FFF2-40B4-BE49-F238E27FC236}">
              <a16:creationId xmlns:a16="http://schemas.microsoft.com/office/drawing/2014/main" id="{6FF10584-E36A-4897-BA7F-2ED32B4922D8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53681194-4B2C-4F83-8AB1-79404988D78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60265FE-4E1A-4F80-90DE-912C20EB6F7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EED434C2-59D0-4765-A0F6-B6736DA6873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95651EBC-0586-4DDB-970D-C10B741CF32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8B0E36FF-EE4A-4717-B6CA-72559D112A6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39296321-BDE2-42AC-9C99-23419037A04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080E676C-DFDE-485A-8E0C-B39B639790A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1C828043-DC69-48AE-873B-53306FFD878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9858D0BF-D04B-4F36-BAAF-A3993AE4E58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EAEE47D6-35A4-4072-AF8A-99AD8B13F56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9FE6877C-2656-4545-AFFC-C2D29D90839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A0E3D945-F9ED-4B12-9E7B-6254719647B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F1E12C45-E697-4E3D-9CB8-9612E79A7A8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7D9FCE43-A150-45BA-BA0A-46C19E0B957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6461658C-E187-40E1-9132-7504A49AD24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326B0621-03FF-4872-9FF4-F65716ED4E8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0B4BBBB3-3FE3-4F88-859A-E2387CD7052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5C07DE9F-30DC-4705-AEBF-FD54A908C88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32B6F324-8A56-4423-A641-DDF8B372CC8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BA9C86FE-1BB3-4474-A2C7-3DD83AFAA95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B14BA2F7-9151-4E18-9F4F-F7C3CC86569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C86E635A-F509-455C-A759-6AA16447160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83FE8455-2EF3-45B0-BDAF-F41C1C3E0F0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6276BE61-613B-4095-9EF7-E4448F9955D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BFA53DB-5146-4796-B02B-5FF810D15B5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D4187DCE-2913-42F0-B796-8AC2019C236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6176672-E7C2-4942-A6B5-1D95B922445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3897488-C882-48F4-AAA1-357E96A7C92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E98A35A1-E809-43D8-8A7B-102BC93EA94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72DA167B-449D-400E-A74B-9F47002E571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5F02D5CD-CC0D-4EBE-88E7-BE5AE1EBBFF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D86806B6-D2E5-4384-99B1-CE2A1EC9178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EF049A8A-ECEC-46A3-A78E-3BCD786DDA2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A88765BF-DA48-4C79-8776-3D5183FB41E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ECB6EA66-72EC-4F95-BC02-46A4D210C65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EDD92EBC-C2CD-41AE-83E1-29D963D85DD9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5784CD11-AEFF-4BE2-8DDF-738C21FBE9B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C18AF60B-84B9-448C-B7DE-C7E39AF8F8D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50BA602E-CDEB-4BDA-A473-74F285A09F5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6B7A16BA-B903-4F04-8D2E-5DE83746C5B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E2B4C45D-DB54-4150-AC36-597EC2A38852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BAC1FC07-7BB3-40AB-8519-68B7380388D9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3A04CB40-8150-4406-B5F9-390D30FF794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B29427C7-B4C1-4C1D-B3B1-EADC5E855D9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F07BE16C-7589-4CC4-B962-DA979B06902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786FD4DF-4D41-4008-8C5D-9333D687118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8DB05B5F-E498-417B-A208-2678A0769D4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4659F09C-9762-4F51-B00D-6A77868145A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00" name="Shape 4">
          <a:extLst>
            <a:ext uri="{FF2B5EF4-FFF2-40B4-BE49-F238E27FC236}">
              <a16:creationId xmlns:a16="http://schemas.microsoft.com/office/drawing/2014/main" id="{8859396C-07F5-4B5B-B226-C3E98DED252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01" name="Shape 4">
          <a:extLst>
            <a:ext uri="{FF2B5EF4-FFF2-40B4-BE49-F238E27FC236}">
              <a16:creationId xmlns:a16="http://schemas.microsoft.com/office/drawing/2014/main" id="{08C486EF-0602-4BF2-9CC2-E484BC4413C7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02" name="Shape 4">
          <a:extLst>
            <a:ext uri="{FF2B5EF4-FFF2-40B4-BE49-F238E27FC236}">
              <a16:creationId xmlns:a16="http://schemas.microsoft.com/office/drawing/2014/main" id="{DEE10F7F-27CE-4002-BF2A-F0604ABADDC5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03" name="Shape 4">
          <a:extLst>
            <a:ext uri="{FF2B5EF4-FFF2-40B4-BE49-F238E27FC236}">
              <a16:creationId xmlns:a16="http://schemas.microsoft.com/office/drawing/2014/main" id="{CDACFBEF-4DF9-48BF-AE93-283745805C1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04" name="Shape 4">
          <a:extLst>
            <a:ext uri="{FF2B5EF4-FFF2-40B4-BE49-F238E27FC236}">
              <a16:creationId xmlns:a16="http://schemas.microsoft.com/office/drawing/2014/main" id="{E9669086-425D-4B9A-A331-BAC2A1B99AD5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05" name="Shape 4">
          <a:extLst>
            <a:ext uri="{FF2B5EF4-FFF2-40B4-BE49-F238E27FC236}">
              <a16:creationId xmlns:a16="http://schemas.microsoft.com/office/drawing/2014/main" id="{72B79E1C-F36D-47F9-93E2-159CDBE574B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06" name="Shape 4">
          <a:extLst>
            <a:ext uri="{FF2B5EF4-FFF2-40B4-BE49-F238E27FC236}">
              <a16:creationId xmlns:a16="http://schemas.microsoft.com/office/drawing/2014/main" id="{AD082712-13DF-4D8B-9A0A-076E1BEA5F1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07" name="Shape 4">
          <a:extLst>
            <a:ext uri="{FF2B5EF4-FFF2-40B4-BE49-F238E27FC236}">
              <a16:creationId xmlns:a16="http://schemas.microsoft.com/office/drawing/2014/main" id="{CB9AA716-43EF-4853-966E-092EB80F0EE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08" name="Shape 4">
          <a:extLst>
            <a:ext uri="{FF2B5EF4-FFF2-40B4-BE49-F238E27FC236}">
              <a16:creationId xmlns:a16="http://schemas.microsoft.com/office/drawing/2014/main" id="{BB8A63E2-483B-4783-9CAB-07BCA978F859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09" name="Shape 4">
          <a:extLst>
            <a:ext uri="{FF2B5EF4-FFF2-40B4-BE49-F238E27FC236}">
              <a16:creationId xmlns:a16="http://schemas.microsoft.com/office/drawing/2014/main" id="{1138BD6F-B420-4CCE-8C20-385DFBAC76B7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10" name="Shape 4">
          <a:extLst>
            <a:ext uri="{FF2B5EF4-FFF2-40B4-BE49-F238E27FC236}">
              <a16:creationId xmlns:a16="http://schemas.microsoft.com/office/drawing/2014/main" id="{33ED9407-AD98-48CE-B5D4-BE9D126D9FC8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11" name="Shape 4">
          <a:extLst>
            <a:ext uri="{FF2B5EF4-FFF2-40B4-BE49-F238E27FC236}">
              <a16:creationId xmlns:a16="http://schemas.microsoft.com/office/drawing/2014/main" id="{6EEFE2A0-4E64-4381-BFF9-992AFFA225F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id="{CD257E34-A598-4269-BBB2-3E54369FD12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13" name="Shape 4">
          <a:extLst>
            <a:ext uri="{FF2B5EF4-FFF2-40B4-BE49-F238E27FC236}">
              <a16:creationId xmlns:a16="http://schemas.microsoft.com/office/drawing/2014/main" id="{27CDF235-7434-48B8-BDAA-EBBE97F16EE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14" name="Shape 4">
          <a:extLst>
            <a:ext uri="{FF2B5EF4-FFF2-40B4-BE49-F238E27FC236}">
              <a16:creationId xmlns:a16="http://schemas.microsoft.com/office/drawing/2014/main" id="{39A96E9E-3AB7-46DE-BB3D-0B55CDD469C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15" name="Shape 4">
          <a:extLst>
            <a:ext uri="{FF2B5EF4-FFF2-40B4-BE49-F238E27FC236}">
              <a16:creationId xmlns:a16="http://schemas.microsoft.com/office/drawing/2014/main" id="{D51D5A79-9C1A-48C3-ACE1-051904EDCDE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16" name="Shape 4">
          <a:extLst>
            <a:ext uri="{FF2B5EF4-FFF2-40B4-BE49-F238E27FC236}">
              <a16:creationId xmlns:a16="http://schemas.microsoft.com/office/drawing/2014/main" id="{55736CD6-3C67-4DE0-B328-9FF5787A2271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17" name="Shape 4">
          <a:extLst>
            <a:ext uri="{FF2B5EF4-FFF2-40B4-BE49-F238E27FC236}">
              <a16:creationId xmlns:a16="http://schemas.microsoft.com/office/drawing/2014/main" id="{9FEAD8FD-0A4E-495F-8376-8BB411057FD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18" name="Shape 4">
          <a:extLst>
            <a:ext uri="{FF2B5EF4-FFF2-40B4-BE49-F238E27FC236}">
              <a16:creationId xmlns:a16="http://schemas.microsoft.com/office/drawing/2014/main" id="{B7BD629F-AF52-4F51-8AE3-3504055CFDB9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19" name="Shape 4">
          <a:extLst>
            <a:ext uri="{FF2B5EF4-FFF2-40B4-BE49-F238E27FC236}">
              <a16:creationId xmlns:a16="http://schemas.microsoft.com/office/drawing/2014/main" id="{6F984233-51F9-4E90-82FE-84554245A45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20" name="Shape 4">
          <a:extLst>
            <a:ext uri="{FF2B5EF4-FFF2-40B4-BE49-F238E27FC236}">
              <a16:creationId xmlns:a16="http://schemas.microsoft.com/office/drawing/2014/main" id="{E8B61DB5-F48D-4431-82D3-EAB081720C65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21" name="Shape 4">
          <a:extLst>
            <a:ext uri="{FF2B5EF4-FFF2-40B4-BE49-F238E27FC236}">
              <a16:creationId xmlns:a16="http://schemas.microsoft.com/office/drawing/2014/main" id="{CBDBB457-19DE-4B14-9338-41807F0CD8B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22" name="Shape 4">
          <a:extLst>
            <a:ext uri="{FF2B5EF4-FFF2-40B4-BE49-F238E27FC236}">
              <a16:creationId xmlns:a16="http://schemas.microsoft.com/office/drawing/2014/main" id="{EE23228B-3F44-44C9-A3AB-FF9CA16BE39D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23" name="Shape 4">
          <a:extLst>
            <a:ext uri="{FF2B5EF4-FFF2-40B4-BE49-F238E27FC236}">
              <a16:creationId xmlns:a16="http://schemas.microsoft.com/office/drawing/2014/main" id="{2797DC8E-D23C-49AA-94C3-81A8269E8EB8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F1D3985E-37E8-4932-98B6-1FE37085C7F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9DAB0C2F-0D60-4CA2-B80F-9060CC00A5D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58726B3D-D8B3-4584-8FBA-FDC4F230093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A0C120C4-3BAB-495E-BAF5-7325E43908D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E359E2E2-DCAA-4DF3-934D-9D2D5603E1D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51AF3878-4C1A-4651-AD9B-AC0DAFFFE85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13A3FE4B-00E3-4188-8D72-75701BDD297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6C0F320D-0678-41DB-850F-16B94D61BBB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F5736352-06E6-4A11-898F-88C743483F6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68C86A52-833C-49D4-8ED7-DEEA510C7E9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53020869-6141-4DB8-B788-C038B7D0C44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964EF41-3F35-475F-AB57-987C19F3EE5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3D985CA9-99AD-47D2-8E26-E677F18D214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8CB1BA74-0C74-4EAB-A002-0565DDC2733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767BDB36-1668-4B9F-B492-20B8E887970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9A9FA02-31EB-49AC-877E-B06035B172A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5CE1A503-033F-44E5-A821-9F472705479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40E456D7-ECDE-4987-B07B-40EB5F049FD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FE6A08EE-89BC-45F9-A1EA-526D90B8F0C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D42673FA-EE32-4CBE-88C7-8857D568421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C7149A9D-E711-4156-A776-2B3FBB400C7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35FFFE70-86EE-4849-A09A-BF799329564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51FF4A58-E469-4CBF-9F8F-4D23BC8587B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6641618E-C67A-48B9-8BCB-DC7D0E95B47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CCB7C63F-C9A4-4C6F-AC39-6B816D110D1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D2C87CEE-8BB0-41A3-B1AA-C87878424C2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793795B1-F78A-4943-8CC6-6686AC930B7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523D650F-0535-43AE-9C96-624A6B6B7C2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A2043404-8439-4F2A-A484-93E445FE245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EBDAEEBA-CEAA-4C49-B40C-8F10F49335A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62213ACF-F629-4C5A-A6FC-0FF73311778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2E6254E9-5794-41B3-8633-F6F4EFDB380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1911AF74-1736-4542-A791-72CABCECB48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C658B38A-E564-47D9-90B8-2FBBBAA5455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B6B26050-9C9E-4E82-ADB7-D5ECC1426358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0FD273D0-88FA-4A4D-BBCC-EB1CEAAD114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F8036DDA-1CBE-4EC4-9EB1-19DF269D73B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3178D333-EFA9-4FEF-8DFB-A8A223737DE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C36FEB51-EB48-410D-B6C3-74A0AACB731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3121DAAE-2BDE-4F2F-B207-9F605EC1BC6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C855D006-8189-47F8-AFD7-916E52C6F9D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1FC40D73-DDE4-40F7-9228-BB6C0790377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942108F8-1741-4C05-AA9E-0675FBB5FAC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8A4C0D04-03DB-4682-9720-15882947C15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C5CF9074-C630-4822-A96D-FC8F88ED3B3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F5057B85-A2AD-47E8-9BC9-FB70C695E4F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D0DF3625-E321-4E89-B771-AC74DFD9FA8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D795BD21-4559-4BAB-AF2D-4484694A463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1C3EE793-4788-4E9E-B413-B7F112DB96C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id="{5B90AE85-FBD1-4CCD-B511-A2D1B316AAD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id="{9D60105F-BB53-46D6-BA80-EDF6E223427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id="{81E109A3-35C7-4492-A0BD-BA3CDE44B61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1DEEEFBE-F500-49F5-B061-2DFAF543B484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id="{5BD554EC-994C-4D5F-93EA-AE67712F77F7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id="{2B4BF04C-C6B0-41E6-A957-8D8476591EF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id="{BEF9ABE6-FC30-4081-8EDA-B3B26C91CE0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57F7DA21-532A-4657-A828-30B09BDBB27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id="{B13709D3-4690-4DDA-AA1F-83925317348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id="{079AC9C1-0B77-467C-BB47-6779C22B7417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9FA50864-EC68-4E2F-88DB-90C5FE25D03C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25CD4CEC-AA22-4FCB-BA07-8ABD1C9081ED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0AA81709-589A-4F0E-9481-8B10B9511C7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6F165C13-A577-4188-9A95-6ED89BF8090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id="{49728D54-6CF6-478B-931B-6989111AABC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5F7D95FD-BDBD-4145-9F41-FF3F45AE4D32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id="{6C84CE86-622B-4CF6-B16E-29CC2ADD1EA6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id="{619CFF76-66BF-4696-B8AB-FB62D15083E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id="{50B84A69-4EE4-4B15-B4A5-CC3398DB497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DD0AA838-8276-4282-98AC-A5AA27ED138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id="{6EE767CB-AD5D-4D71-B3CE-3E0222BDCFF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id="{6D511CC2-365B-4389-978B-E77DC460437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37085A1F-8F3F-4881-B1A3-BFB7F3717DC8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CE5E43F0-A9D0-4881-8F51-9FDD92A55E1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80F4E2E6-E31B-4465-8222-7A19C0B48A2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D522C3DF-6ADF-459B-9B3C-82CA948A073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5D6EAB64-FA4F-4752-9D24-12AF8FE70C9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5BA90983-185B-4543-9E47-64BB99D13AE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5C52E51B-4E31-4F50-80D7-FF53E150D93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B9D68D83-8BB0-462A-B9E2-8684F9F388B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D0B24222-975B-4C5B-96BF-A7EA55C40FB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67A56C19-C2DC-4613-9D1E-0C12F5F86A9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72CD2D72-37A8-4676-A0E2-4673BD6BA64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567D5146-201A-45AD-AD46-A8CF840E8BA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A8C4F718-1431-4443-BF4F-469B11FE14B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DE3C62F8-A12F-4DEB-912F-2063F71F7E7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1C57AB91-5678-4235-B0C5-18117F9D3B1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2C4E66A8-0135-4D0B-8535-7F39EF7B6EE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C05E3A-55B8-4AC6-B838-497B03D92F8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97CA46E2-C7E9-41EB-A01E-EF63FC539C02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72A1C026-9DEA-448D-A9A5-D6FAF786D64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50FC3930-1DCF-459B-AD55-B98B784C819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E48164E7-5777-4961-BEDF-7559F978A9B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C9884C09-B386-4286-A3AA-1236EEADA4A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62C286F2-AA31-4EDA-956B-DB2E6378F0E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B4C93C9F-FDAA-4FC1-9B94-75F956E52EA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2B472B1A-182C-4574-A68B-955F14EEED36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654EA79-CA31-4D9F-A6F9-89624E6E2DB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3D1FB306-1DA2-4AEC-9AC5-D73E9BE8391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D680F2F2-8AA1-4754-A37F-CC9AF22134A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F35AB4ED-E38E-450B-9132-12256F0FB89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1B2AE28C-F301-4CCE-AB05-B2190B42D5A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073EE055-CC69-4CF6-9E2F-C7176050AAA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E55DAC48-4FE9-49E4-93B1-067CDACF1D3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6230ED5B-EFC0-419A-B862-C1BB6B12166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FA07E567-5DA4-4861-9AD1-8D750E71D7A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3E5F0E9C-4FB8-4C25-BD90-90B9E50EA0C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0F917181-B432-430E-B50D-012E2CCD7E5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FCC02E3F-9745-413C-96AC-B6167C49F77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3E4C5761-943C-4935-A9DD-B915B0E95FC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A00B1FC5-C023-4B39-93EA-CF71299A6ED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0FE36005-47C3-4897-8D3E-4EAD81D9E7F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D1B07978-35C0-4BA8-886A-978472F53EB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82897AC4-5B7C-473B-80CC-DA303CAC202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B5F57402-7384-4110-8872-D52209E4F6FF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B765CFB5-2C6D-49E1-A629-412A59FAFC9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A087CBE0-DC40-4539-AFA9-AFD747D23B1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3BFD78F2-663D-4AA5-90DF-005DE746BB6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87A7CF07-C839-4012-9AC8-3ECACC686DD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6A39A58F-E5F2-4B2C-BF35-40A4C01E076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D832B452-5A33-4DAD-A931-E311752FD74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BA67FB89-26E3-4E06-8114-F608F46D4EE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220912C5-54E1-4B05-A25C-28722583D7B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0AE443DA-71CF-47B1-8AE8-F1A123EDBAB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16C86C1A-447B-4263-A265-5877CCA8DEB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0CEC8544-1E19-4833-B8AE-B41A178E20B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D2E30DF4-010A-42CB-BDEB-C9C2E3196CB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403DB526-2960-4698-A5BE-03377031EEF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F65C25A4-99F3-40E9-94AB-D3C9F0F337A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A33481F9-A243-4C0B-B3FA-8E695BEA964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2E0E7A16-8127-4125-A1BD-0459466C7A8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6A5CE652-B049-4142-B8BA-1749B28798EF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8D1A2FCF-1C58-4ECE-988F-817600F5EC0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31B20B87-1CC2-4E4A-8E4B-A38E436DCD1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4EA5F65C-156B-4DAE-A025-0BF6FD84C2B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016890E4-E637-419D-9174-85CBFE0050D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C62826E4-E08C-4E60-B1C8-13CC3F5E92A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E25E4E9-5E92-4356-8C58-561DAEC6424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5061C2C3-DF5D-429D-8F3B-56927C66463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8E2CC943-748B-4517-A17B-A435A5892B6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C9C1BB62-5921-4515-88C5-4FD067093C6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9B6407D1-7701-4780-BAE6-C62FB99AA5C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CBDB96B0-E4A6-467E-9260-8B53B5C77AF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2040EF4D-9F7C-4447-B4FA-21F31CBD76D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96F4E0B8-5A81-453D-83DC-052903E0E09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1BA838A4-6DA4-4B8A-BB3A-F45693B5450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391AF3E9-6288-4328-995A-6527923C192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87FC994C-9E3F-41C8-BFC5-C5D85B2739D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5949186-CF7E-41D4-AE56-0CED08AB5B7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B72793D5-A3F2-4C92-95D7-D6FE4412985F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1253D53A-E2FB-417F-A1BD-B3F5ECF7D0F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F2AAB8E7-1536-4B13-89A8-3A0E5590984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256C02D0-80EE-4CDA-B878-D85DABC103B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7A86B954-21D7-41DA-AA99-40257024DCD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5763C4F7-71DB-4305-9716-35C159743EA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FA1CDCBC-3898-4296-9C64-41ABDEE4EEC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8383870F-C969-45EB-B3BC-C1BA9715BB40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35B832FF-16C5-405B-BE74-AF39EFD44CB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60BBD8C4-7801-45E8-94FA-75308C3DB01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05081239-D79D-44C0-A762-FBEB881AEBE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8AFC3E21-4F3F-4196-812F-0F3BE5FA2E2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96D7189F-2CE1-4944-8C62-37A936FC669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938D7699-D6B4-4E0C-81E4-33FB139BF68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FF934CDF-3733-44BA-8C01-CB1F9BF9BE4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A16B5686-90D2-4FC5-8C4F-7D1C33AD520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F9EBA018-2DF4-4064-8A42-C8990BB2EC4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0CB782B0-24FE-4878-A8A8-182CDBAE624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302A0CED-6160-4824-9B81-4143DD19D4E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3330E209-BECD-497B-AA55-F38DCCA5B4C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656D2906-F6CF-4104-AFFC-62221585D3D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C92A1AEA-2D1A-467E-859A-9862C3BBBAA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EC55F570-5B02-483D-A7F6-D40B9083A7C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594443F6-73B4-443C-9DC4-D4471B6C51B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ABA79BE2-210B-4754-B5F1-A736F5F3595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E74E327-9083-4BD0-B576-9D38451EC08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ADC466A1-CD88-4F2E-8608-69407ABC96D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5374F1EE-2216-434E-A440-76A41B96003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098D5312-8597-47BC-B64D-5224B8159CF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EAB0513E-327B-47D3-8E75-2A890F3C5CC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07172D8C-0CA9-404C-BCAE-1B919ECC871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5E9748FC-39AF-4E60-8157-24860C4A198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B6D54967-D8F3-4AF4-A8A9-A6990F4E3DD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2FAD93FA-9B45-4B34-B8C0-4FB33CE2726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D28A48A0-E160-47A1-B1A3-74EBB6BF202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28162329-D7C1-485D-9116-01E5D56A8BF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FA859937-1C08-47B7-BC0D-5C67FDEB577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03CCC5E7-30E3-4192-B3ED-D6EB6A827CC2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423289F9-0731-4BD3-86BA-A5706F89044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ECD56F87-7ECF-4303-B0E7-D7866793E77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9052BF91-57F9-474E-AB37-5B454FC323D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00EC85E9-EC70-4F3C-9B12-C5390872B93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793F25A9-50D5-45DB-A4B0-5359C3FDECF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BC8FE809-38EE-4AD0-AFC4-17C1961A20C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22CED214-8E6F-43B3-88D4-6BCC516E7B0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020C5CFB-3211-46A5-AEB0-9C5F3AA6118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C209DFF5-AEDB-489C-907E-AE87894214A2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4D859F94-2228-4F56-AC7A-FE60CB083F9A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24185A04-CCD2-4034-A41B-B0CA50E495F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63A7D716-E9BF-4FAD-9CC0-90ADF37880C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8A44DEA3-6354-4C06-A669-3C915A4E8B0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D73129CD-B0C2-45DA-819D-255407C0256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3241BC2E-E745-4BBE-9F42-62037D39021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378CC52A-6F93-4A94-AE6D-3BD119A9EE4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1C8DEB9F-08CA-4CB9-811A-AA2A237F453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17F67612-7C22-4D1F-BD75-F945B88A04D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9B070A69-AEC0-4536-A7D1-AC675474AAA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32347BBA-E440-4F0B-A2BB-4C493FFE3EC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122C8B50-0D77-418F-877C-AE41FBDF420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38CCE822-B0E5-4988-86B8-D692E073909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7D46FA74-0D49-437B-9D5F-24BAB627D45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9A840F26-6762-4B49-A18A-AE479EFEE27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8EE00935-1C66-4D25-844F-358770B4C56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4B53FD49-315B-4512-9885-62ED75D251D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E76A26D4-8792-451B-949A-102BAF817882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217CC4BC-1B51-45B1-B556-58015225A79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id="{0D7A9074-4D6E-432B-B589-B59C5D3184F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F70F8F5E-7684-4893-8D7E-97677A3A394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B00D18A6-A5C9-485A-94D9-BDAB772BF85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23A02C91-B114-4384-8EF7-CD3DB278C75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1AAEEF6F-7EC9-4A95-861C-F0C13D025227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id="{22ACD565-273D-4B84-8EC2-0A19DC003B38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id="{ACAEB076-441F-40A9-8F78-5FB9E03DAEA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27249D90-4EC1-466D-AE80-640E2C35E33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id="{0C6D807D-099A-4CBF-A164-0AFFE603B6F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id="{A7393F7C-410B-4939-8EA5-09C4D100E69B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id="{B8292D0E-B69C-4DCA-B8E7-DFC225DC5D6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FA36BE67-94FC-45C1-A1AA-BB52FD0ECAE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id="{EE6A939E-02C4-4987-A003-02CB4F19298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id="{BF9C304A-A05C-4D25-A6DE-4846945656F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id="{3A582F38-B79F-4773-A426-7E093B8F3B9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5FE7B3CD-4B7E-467F-9200-9E9208C435E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id="{2586D5A4-02AF-4EF2-8020-6652CDCF0C31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id="{6433B4A5-24A0-490F-9AA5-5597791F694E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id="{C59D7CAF-CA01-4748-92DB-89D184C0E7F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5826AF3D-332D-4103-A977-F2BAD8014F7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id="{BC92C3E0-5AB4-45BE-A308-4C261B6EC45D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id="{74D50904-28F8-4B8E-A92D-B8098185176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id="{8AE74F78-6114-4CFF-9CF7-2610340B7FEC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68DF1092-478A-406C-A900-F4F3AE435107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65911B32-480A-4A1C-BDE3-E4B7CCC903C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9AD958F7-7E5A-4C2C-8DA3-7995BB35979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4B4EB9BF-77DB-4868-8B7C-15B17652B28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AB7FFD00-3FB9-4793-AF22-EEE96A85747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773FCF3B-B570-446E-8606-280C3B3F320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13F90C6A-5C9F-4574-8F86-F5262F8BE60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FB3C6E60-056F-40B9-8FD4-4EF5CFF9B0D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526047B2-3F8D-4258-8BD0-E34BE743AB4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517AC863-41FD-4BE6-BB1F-A0A54C79C93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C62ECD01-1322-4C9F-A422-26B8B497D56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5C663B18-2A23-4E26-AF79-7B64F4DE28E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54658710-4427-4051-A234-71572458AF1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C817D6CA-18DB-43BE-BD0A-8D43ACEC3E6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B81C6DE2-5508-4BA6-ADCD-BCF13EE0AFA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B8E3CE95-A1C7-4113-A6EA-8022F8795F7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4CC11047-B750-449F-8359-DCC7FF46111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763FCF6C-76C4-4A26-8CF0-481FB379B67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6883FFAB-B79B-4846-81AE-55B9403E7BD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C77EB68A-90C4-4CE0-BC2E-31080934B1C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2DF2A22F-BC48-467E-87F7-CF56CD5AF00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5E22FEB6-9F8A-4FBF-AAF8-994A4D630DC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E8FB8E36-11F7-4BCA-A141-1BE1346CA64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7B577170-0F80-4B4B-A55F-CAC1C057FCD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4835FAD5-609F-4CDB-B0CC-D85D2E8D957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24173CA2-3C32-404A-B3A2-8D85EA6EF2F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C4028808-1BB1-4F84-946B-35E181DC500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58D93CA1-F601-470D-9D0A-5767BBE0ED8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5109B2D4-A5B8-4356-9009-33A5A32AB5B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03D88214-E783-4B89-B270-430E7387156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4BB87126-9BAA-48F6-9CCB-48964E7544B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C4B81690-58DE-4261-9DC0-DDDC0487BB0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FCA51E3A-6E74-4FA5-8EB7-BE51B109CE5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89C8F701-5296-467A-808A-07BD3C15EDD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A174007D-60F6-4227-A637-643AAA80EC2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379CF88E-5D74-4801-86A8-105786FD3FD8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65CD211B-80B3-416F-89AA-1B1F8CB951F6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A100C3AA-68B1-47EE-A584-8F583F37B7D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6BBB7020-764C-45C3-878B-F4A7538FAB6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DF31789F-DC58-49BC-9631-4BA9345CCAF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CEEA84EC-7647-459F-B069-BB5F109C608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B1234D31-A9A5-4922-8077-250B2E0FC44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7387C5FF-4244-447B-85AE-A81E478AC5A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985C7463-F8A5-41DB-BB66-40FD6438F1C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7672ABDA-6A74-466F-9B4F-32E60867B29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B663C09C-3453-422B-8802-BDA0585BFD8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3632DD09-9F95-4FE1-84C9-09B671AC95A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B37A9936-5004-4891-BDEF-53B2D82B7E2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BF676B4E-AD8F-46C5-831C-7135427F0CC9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id="{3DFE67B7-7C68-4CDC-BA8F-0D996999BB5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1642E80C-C1CF-4FC2-B999-80B2BE61AB1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C3D4E5F4-838E-4EE7-804C-F56F6D5A536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255F0DFF-82F2-45E6-A424-2D3CB15A05E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C2C5D882-4072-4B02-9ED5-BE9DB619D189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id="{153AF13D-B2C5-41E2-A91F-9E8D758554A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8FF70091-8573-4D23-8AD6-DDFD3DB5937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70A0C2AB-D2B4-437B-ABA9-24E9ADA9D70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id="{F977A9EE-F507-453C-8737-5D95FA4AD8D4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id="{A790CB74-44D3-4474-B2BE-9755AA4D572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id="{F04A8FAA-B938-41C1-833A-5D6D3BE29C2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7C931906-C3E0-4265-91C6-A0201A8E1B97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id="{11EB1A6C-2B78-457A-93F0-09804B9B78F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id="{77D5D2B2-A70E-41F1-97C0-7E44D3117F4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id="{E387ED87-83EC-4857-A624-DD032CFCF42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6811C387-DE46-402E-BB17-DED4768D602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926" name="Shape 4">
          <a:extLst>
            <a:ext uri="{FF2B5EF4-FFF2-40B4-BE49-F238E27FC236}">
              <a16:creationId xmlns:a16="http://schemas.microsoft.com/office/drawing/2014/main" id="{E14C369E-A200-43E5-B30B-0D173FA9ADE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927" name="Shape 4">
          <a:extLst>
            <a:ext uri="{FF2B5EF4-FFF2-40B4-BE49-F238E27FC236}">
              <a16:creationId xmlns:a16="http://schemas.microsoft.com/office/drawing/2014/main" id="{5233E32C-C45E-43C8-B447-2EAC3EE004AC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28" name="Shape 4">
          <a:extLst>
            <a:ext uri="{FF2B5EF4-FFF2-40B4-BE49-F238E27FC236}">
              <a16:creationId xmlns:a16="http://schemas.microsoft.com/office/drawing/2014/main" id="{BC84B8BC-E783-46EA-A3C2-1630577B158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29" name="Shape 4">
          <a:extLst>
            <a:ext uri="{FF2B5EF4-FFF2-40B4-BE49-F238E27FC236}">
              <a16:creationId xmlns:a16="http://schemas.microsoft.com/office/drawing/2014/main" id="{8E2296CE-9495-4D46-A2BE-0A352D8F5D7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930" name="Shape 4">
          <a:extLst>
            <a:ext uri="{FF2B5EF4-FFF2-40B4-BE49-F238E27FC236}">
              <a16:creationId xmlns:a16="http://schemas.microsoft.com/office/drawing/2014/main" id="{AC6A65EC-E588-4997-B820-23C4FF4B9BC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931" name="Shape 4">
          <a:extLst>
            <a:ext uri="{FF2B5EF4-FFF2-40B4-BE49-F238E27FC236}">
              <a16:creationId xmlns:a16="http://schemas.microsoft.com/office/drawing/2014/main" id="{3C95AE5A-1068-40D3-8234-C132A953ADC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932" name="Shape 4">
          <a:extLst>
            <a:ext uri="{FF2B5EF4-FFF2-40B4-BE49-F238E27FC236}">
              <a16:creationId xmlns:a16="http://schemas.microsoft.com/office/drawing/2014/main" id="{040E945F-1E32-4BDB-8631-0F8B23839B85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933" name="Shape 4">
          <a:extLst>
            <a:ext uri="{FF2B5EF4-FFF2-40B4-BE49-F238E27FC236}">
              <a16:creationId xmlns:a16="http://schemas.microsoft.com/office/drawing/2014/main" id="{78142B5F-DA1F-4791-992B-2C2BD897A836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17BD3A1F-95D1-4F3A-B3F7-D93ECFCAA87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DA531C02-AD9A-41FA-901B-9321FFFBA62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1DF053B7-4674-462F-9F74-F8ADB6172CD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604FDF81-96A5-4A73-BD35-01854F505B6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5E5239F9-A24D-45EE-8440-4CC46A6D569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BCA35FC4-3BD1-4577-B9C3-2BB1EE22766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1095EB76-20B7-4207-ACDE-B376EB0A208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7CFFEC38-37C0-4BB9-9DF0-9AB55B9B967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4BCBE1E1-CF80-47D1-B19B-38D4542C0F0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2CFD8EAF-D017-41B7-A2A8-B3709D07FDF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73544560-D4E8-4AF1-B751-65C36A47252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41D11B96-A1F0-44E6-B926-98322C34686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3D892A5B-A0E8-4CFA-824F-C6901B56F2B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B50CCB9B-07C2-4CD4-BB3B-8802081C90A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71CE1843-AA28-438A-8D2D-88954FE3E4D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E627487F-3918-4418-8817-77436BAB362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E1AD50C9-B008-49A5-805A-EF502473D93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DE8400C9-5D6F-48CC-A6A3-E69FECDE5C8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06DF6FBB-D684-4285-8671-68173631757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ACBDDFBD-7BB4-429C-9229-0F232E7173E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46E94376-E734-42EC-8A4E-069D24353AA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8D6E3240-6708-4470-B062-4A377F11267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89663634-F01D-42C0-B54A-8600F20033F8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C2A0F306-7A8C-4FD9-A5E8-3789EBADF00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58" name="Shape 5">
          <a:extLst>
            <a:ext uri="{FF2B5EF4-FFF2-40B4-BE49-F238E27FC236}">
              <a16:creationId xmlns:a16="http://schemas.microsoft.com/office/drawing/2014/main" id="{E9B019AF-0FC0-497B-B76C-04DA8214AA3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59" name="Shape 5">
          <a:extLst>
            <a:ext uri="{FF2B5EF4-FFF2-40B4-BE49-F238E27FC236}">
              <a16:creationId xmlns:a16="http://schemas.microsoft.com/office/drawing/2014/main" id="{6FE52400-A022-498C-B0CD-A213E12A6C3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60" name="Shape 5">
          <a:extLst>
            <a:ext uri="{FF2B5EF4-FFF2-40B4-BE49-F238E27FC236}">
              <a16:creationId xmlns:a16="http://schemas.microsoft.com/office/drawing/2014/main" id="{EEC89607-6C0A-46F3-8CDF-8C888D54D8A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61" name="Shape 5">
          <a:extLst>
            <a:ext uri="{FF2B5EF4-FFF2-40B4-BE49-F238E27FC236}">
              <a16:creationId xmlns:a16="http://schemas.microsoft.com/office/drawing/2014/main" id="{AEE1F710-D66D-4649-B35A-50C5156743C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62" name="Shape 5">
          <a:extLst>
            <a:ext uri="{FF2B5EF4-FFF2-40B4-BE49-F238E27FC236}">
              <a16:creationId xmlns:a16="http://schemas.microsoft.com/office/drawing/2014/main" id="{03D8F6E8-6D9C-4FF4-9549-E5F9999A9A1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63" name="Shape 5">
          <a:extLst>
            <a:ext uri="{FF2B5EF4-FFF2-40B4-BE49-F238E27FC236}">
              <a16:creationId xmlns:a16="http://schemas.microsoft.com/office/drawing/2014/main" id="{6B1E787D-D62C-4988-ABF6-5F91CAC8637F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64" name="Shape 5">
          <a:extLst>
            <a:ext uri="{FF2B5EF4-FFF2-40B4-BE49-F238E27FC236}">
              <a16:creationId xmlns:a16="http://schemas.microsoft.com/office/drawing/2014/main" id="{624358FB-E33F-488B-B0F5-4786E4A7D26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65" name="Shape 5">
          <a:extLst>
            <a:ext uri="{FF2B5EF4-FFF2-40B4-BE49-F238E27FC236}">
              <a16:creationId xmlns:a16="http://schemas.microsoft.com/office/drawing/2014/main" id="{AD9E22B2-59B5-4845-B4CB-01B2C7C563E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66" name="Shape 5">
          <a:extLst>
            <a:ext uri="{FF2B5EF4-FFF2-40B4-BE49-F238E27FC236}">
              <a16:creationId xmlns:a16="http://schemas.microsoft.com/office/drawing/2014/main" id="{9EBECD72-1B1C-4FD5-B6A8-6CBBC4389DF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67" name="Shape 5">
          <a:extLst>
            <a:ext uri="{FF2B5EF4-FFF2-40B4-BE49-F238E27FC236}">
              <a16:creationId xmlns:a16="http://schemas.microsoft.com/office/drawing/2014/main" id="{8B892314-08CC-4AF0-B05D-CAA27C61CE6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68" name="Shape 5">
          <a:extLst>
            <a:ext uri="{FF2B5EF4-FFF2-40B4-BE49-F238E27FC236}">
              <a16:creationId xmlns:a16="http://schemas.microsoft.com/office/drawing/2014/main" id="{EA8086DA-8ACC-4FBB-93EC-48FCBDF0B37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69" name="Shape 5">
          <a:extLst>
            <a:ext uri="{FF2B5EF4-FFF2-40B4-BE49-F238E27FC236}">
              <a16:creationId xmlns:a16="http://schemas.microsoft.com/office/drawing/2014/main" id="{B25D6472-6DBD-4851-9D4C-5C9C7B1636D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70" name="Shape 5">
          <a:extLst>
            <a:ext uri="{FF2B5EF4-FFF2-40B4-BE49-F238E27FC236}">
              <a16:creationId xmlns:a16="http://schemas.microsoft.com/office/drawing/2014/main" id="{4684ACD2-359B-4774-835C-AE874DAF6F1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71" name="Shape 5">
          <a:extLst>
            <a:ext uri="{FF2B5EF4-FFF2-40B4-BE49-F238E27FC236}">
              <a16:creationId xmlns:a16="http://schemas.microsoft.com/office/drawing/2014/main" id="{218D9F15-B181-4879-ADC0-57E9771722E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72" name="Shape 5">
          <a:extLst>
            <a:ext uri="{FF2B5EF4-FFF2-40B4-BE49-F238E27FC236}">
              <a16:creationId xmlns:a16="http://schemas.microsoft.com/office/drawing/2014/main" id="{170F0785-31F0-4FA4-B6E7-898C94310C9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73" name="Shape 5">
          <a:extLst>
            <a:ext uri="{FF2B5EF4-FFF2-40B4-BE49-F238E27FC236}">
              <a16:creationId xmlns:a16="http://schemas.microsoft.com/office/drawing/2014/main" id="{E9027864-2806-4D32-A28F-2FDBE1C298F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74" name="Shape 5">
          <a:extLst>
            <a:ext uri="{FF2B5EF4-FFF2-40B4-BE49-F238E27FC236}">
              <a16:creationId xmlns:a16="http://schemas.microsoft.com/office/drawing/2014/main" id="{37A41778-E738-47C3-B91B-71713EF9C91F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75" name="Shape 5">
          <a:extLst>
            <a:ext uri="{FF2B5EF4-FFF2-40B4-BE49-F238E27FC236}">
              <a16:creationId xmlns:a16="http://schemas.microsoft.com/office/drawing/2014/main" id="{16548AAF-A958-4891-982B-6C3E9FB2EF5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76" name="Shape 5">
          <a:extLst>
            <a:ext uri="{FF2B5EF4-FFF2-40B4-BE49-F238E27FC236}">
              <a16:creationId xmlns:a16="http://schemas.microsoft.com/office/drawing/2014/main" id="{9CC9ECC6-D172-4D88-A173-9D759C17C1E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77" name="Shape 5">
          <a:extLst>
            <a:ext uri="{FF2B5EF4-FFF2-40B4-BE49-F238E27FC236}">
              <a16:creationId xmlns:a16="http://schemas.microsoft.com/office/drawing/2014/main" id="{4B59429C-9B71-49B0-8EAD-F8BA28AC568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78" name="Shape 5">
          <a:extLst>
            <a:ext uri="{FF2B5EF4-FFF2-40B4-BE49-F238E27FC236}">
              <a16:creationId xmlns:a16="http://schemas.microsoft.com/office/drawing/2014/main" id="{EF215BD8-FD35-4493-A0AB-B875B5647F4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79" name="Shape 5">
          <a:extLst>
            <a:ext uri="{FF2B5EF4-FFF2-40B4-BE49-F238E27FC236}">
              <a16:creationId xmlns:a16="http://schemas.microsoft.com/office/drawing/2014/main" id="{C08FB214-C535-4E69-9406-92F4E4D4CF4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80" name="Shape 5">
          <a:extLst>
            <a:ext uri="{FF2B5EF4-FFF2-40B4-BE49-F238E27FC236}">
              <a16:creationId xmlns:a16="http://schemas.microsoft.com/office/drawing/2014/main" id="{8B31FAB3-BB72-45B1-AF91-3FC6878CD75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81" name="Shape 5">
          <a:extLst>
            <a:ext uri="{FF2B5EF4-FFF2-40B4-BE49-F238E27FC236}">
              <a16:creationId xmlns:a16="http://schemas.microsoft.com/office/drawing/2014/main" id="{F7B5F5B0-4378-4BDA-BD94-AF4E7711E56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82" name="Shape 5">
          <a:extLst>
            <a:ext uri="{FF2B5EF4-FFF2-40B4-BE49-F238E27FC236}">
              <a16:creationId xmlns:a16="http://schemas.microsoft.com/office/drawing/2014/main" id="{757A7C22-8301-4FDB-8809-35E230A8848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83" name="Shape 5">
          <a:extLst>
            <a:ext uri="{FF2B5EF4-FFF2-40B4-BE49-F238E27FC236}">
              <a16:creationId xmlns:a16="http://schemas.microsoft.com/office/drawing/2014/main" id="{EC31DFE3-E023-4069-B259-E0B44A8843E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84" name="Shape 5">
          <a:extLst>
            <a:ext uri="{FF2B5EF4-FFF2-40B4-BE49-F238E27FC236}">
              <a16:creationId xmlns:a16="http://schemas.microsoft.com/office/drawing/2014/main" id="{3C5A306B-B246-48E3-A243-F19D85B1E47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85" name="Shape 5">
          <a:extLst>
            <a:ext uri="{FF2B5EF4-FFF2-40B4-BE49-F238E27FC236}">
              <a16:creationId xmlns:a16="http://schemas.microsoft.com/office/drawing/2014/main" id="{F7E28465-A1BA-47D4-8974-D48062DA0D0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86" name="Shape 5">
          <a:extLst>
            <a:ext uri="{FF2B5EF4-FFF2-40B4-BE49-F238E27FC236}">
              <a16:creationId xmlns:a16="http://schemas.microsoft.com/office/drawing/2014/main" id="{4BF6534C-D016-450C-9DB7-602A5733555A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87" name="Shape 5">
          <a:extLst>
            <a:ext uri="{FF2B5EF4-FFF2-40B4-BE49-F238E27FC236}">
              <a16:creationId xmlns:a16="http://schemas.microsoft.com/office/drawing/2014/main" id="{1AC34A5C-A26C-4878-A0F7-E4E4A411903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88" name="Shape 5">
          <a:extLst>
            <a:ext uri="{FF2B5EF4-FFF2-40B4-BE49-F238E27FC236}">
              <a16:creationId xmlns:a16="http://schemas.microsoft.com/office/drawing/2014/main" id="{86A8C287-1029-4D0B-BEAE-16AA0C987CF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89" name="Shape 5">
          <a:extLst>
            <a:ext uri="{FF2B5EF4-FFF2-40B4-BE49-F238E27FC236}">
              <a16:creationId xmlns:a16="http://schemas.microsoft.com/office/drawing/2014/main" id="{BCD91CF7-2C80-4C25-B0FD-ED9C86C8162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90" name="Shape 5">
          <a:extLst>
            <a:ext uri="{FF2B5EF4-FFF2-40B4-BE49-F238E27FC236}">
              <a16:creationId xmlns:a16="http://schemas.microsoft.com/office/drawing/2014/main" id="{1A6FE4E8-72A7-4B6D-B90D-DCFE335CB2D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91" name="Shape 5">
          <a:extLst>
            <a:ext uri="{FF2B5EF4-FFF2-40B4-BE49-F238E27FC236}">
              <a16:creationId xmlns:a16="http://schemas.microsoft.com/office/drawing/2014/main" id="{A19282DF-2BD8-418A-995A-A5179CB9B66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92" name="Shape 5">
          <a:extLst>
            <a:ext uri="{FF2B5EF4-FFF2-40B4-BE49-F238E27FC236}">
              <a16:creationId xmlns:a16="http://schemas.microsoft.com/office/drawing/2014/main" id="{52F4DE23-B9C0-42F7-833E-E89312CC554A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93" name="Shape 5">
          <a:extLst>
            <a:ext uri="{FF2B5EF4-FFF2-40B4-BE49-F238E27FC236}">
              <a16:creationId xmlns:a16="http://schemas.microsoft.com/office/drawing/2014/main" id="{9A5BF9CF-944B-4399-844C-AECF2BA2AC2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94" name="Shape 5">
          <a:extLst>
            <a:ext uri="{FF2B5EF4-FFF2-40B4-BE49-F238E27FC236}">
              <a16:creationId xmlns:a16="http://schemas.microsoft.com/office/drawing/2014/main" id="{6EA9350D-F782-4636-AB84-EB601276E74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95" name="Shape 5">
          <a:extLst>
            <a:ext uri="{FF2B5EF4-FFF2-40B4-BE49-F238E27FC236}">
              <a16:creationId xmlns:a16="http://schemas.microsoft.com/office/drawing/2014/main" id="{9E167D5B-1075-4587-8741-5DFC92EC78A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996" name="Shape 5">
          <a:extLst>
            <a:ext uri="{FF2B5EF4-FFF2-40B4-BE49-F238E27FC236}">
              <a16:creationId xmlns:a16="http://schemas.microsoft.com/office/drawing/2014/main" id="{5AB590F1-93E6-4BFF-9BCE-B504D64C565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997" name="Shape 5">
          <a:extLst>
            <a:ext uri="{FF2B5EF4-FFF2-40B4-BE49-F238E27FC236}">
              <a16:creationId xmlns:a16="http://schemas.microsoft.com/office/drawing/2014/main" id="{FF166FE0-43DC-40EF-8996-420F030A232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998" name="Shape 5">
          <a:extLst>
            <a:ext uri="{FF2B5EF4-FFF2-40B4-BE49-F238E27FC236}">
              <a16:creationId xmlns:a16="http://schemas.microsoft.com/office/drawing/2014/main" id="{50EC4A5B-A4D6-439D-92E7-B7DA6FFBC43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999" name="Shape 5">
          <a:extLst>
            <a:ext uri="{FF2B5EF4-FFF2-40B4-BE49-F238E27FC236}">
              <a16:creationId xmlns:a16="http://schemas.microsoft.com/office/drawing/2014/main" id="{272CD6E1-6E43-4971-B63B-78343244E4F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00" name="Shape 5">
          <a:extLst>
            <a:ext uri="{FF2B5EF4-FFF2-40B4-BE49-F238E27FC236}">
              <a16:creationId xmlns:a16="http://schemas.microsoft.com/office/drawing/2014/main" id="{88D0B57F-8039-4B00-9774-D26C9902036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01" name="Shape 5">
          <a:extLst>
            <a:ext uri="{FF2B5EF4-FFF2-40B4-BE49-F238E27FC236}">
              <a16:creationId xmlns:a16="http://schemas.microsoft.com/office/drawing/2014/main" id="{8B436DA2-B3E6-464D-855E-EA9AFC42B7A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02" name="Shape 5">
          <a:extLst>
            <a:ext uri="{FF2B5EF4-FFF2-40B4-BE49-F238E27FC236}">
              <a16:creationId xmlns:a16="http://schemas.microsoft.com/office/drawing/2014/main" id="{EDE7109B-FF4E-4882-9EA3-D551D5BD4B6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03" name="Shape 5">
          <a:extLst>
            <a:ext uri="{FF2B5EF4-FFF2-40B4-BE49-F238E27FC236}">
              <a16:creationId xmlns:a16="http://schemas.microsoft.com/office/drawing/2014/main" id="{F6EBF2A4-0FC3-4D06-AC57-EF3EBEFEB7D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04" name="Shape 5">
          <a:extLst>
            <a:ext uri="{FF2B5EF4-FFF2-40B4-BE49-F238E27FC236}">
              <a16:creationId xmlns:a16="http://schemas.microsoft.com/office/drawing/2014/main" id="{2E47CAAD-88F1-45E6-9512-45B0037F116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05" name="Shape 5">
          <a:extLst>
            <a:ext uri="{FF2B5EF4-FFF2-40B4-BE49-F238E27FC236}">
              <a16:creationId xmlns:a16="http://schemas.microsoft.com/office/drawing/2014/main" id="{C0F9AA4E-A6CF-4FE3-A2BC-F46286F8A54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06" name="Shape 5">
          <a:extLst>
            <a:ext uri="{FF2B5EF4-FFF2-40B4-BE49-F238E27FC236}">
              <a16:creationId xmlns:a16="http://schemas.microsoft.com/office/drawing/2014/main" id="{1F58701A-18EA-4C66-AC54-FCC0CF94D06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07" name="Shape 5">
          <a:extLst>
            <a:ext uri="{FF2B5EF4-FFF2-40B4-BE49-F238E27FC236}">
              <a16:creationId xmlns:a16="http://schemas.microsoft.com/office/drawing/2014/main" id="{75A5B5A9-66C4-4B91-B330-9DE750E3E1C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08" name="Shape 5">
          <a:extLst>
            <a:ext uri="{FF2B5EF4-FFF2-40B4-BE49-F238E27FC236}">
              <a16:creationId xmlns:a16="http://schemas.microsoft.com/office/drawing/2014/main" id="{DB4A2EAE-84CA-42AF-B611-8A2FA6A3001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09" name="Shape 5">
          <a:extLst>
            <a:ext uri="{FF2B5EF4-FFF2-40B4-BE49-F238E27FC236}">
              <a16:creationId xmlns:a16="http://schemas.microsoft.com/office/drawing/2014/main" id="{BF2C139C-91CE-4A6F-BCA1-9D7BEE96E7B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10" name="Shape 5">
          <a:extLst>
            <a:ext uri="{FF2B5EF4-FFF2-40B4-BE49-F238E27FC236}">
              <a16:creationId xmlns:a16="http://schemas.microsoft.com/office/drawing/2014/main" id="{4ACC7A7D-8973-491B-A8B4-8E885B58157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11" name="Shape 5">
          <a:extLst>
            <a:ext uri="{FF2B5EF4-FFF2-40B4-BE49-F238E27FC236}">
              <a16:creationId xmlns:a16="http://schemas.microsoft.com/office/drawing/2014/main" id="{9D816A84-604B-44FB-8C1B-DE90E1DAEAC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12" name="Shape 5">
          <a:extLst>
            <a:ext uri="{FF2B5EF4-FFF2-40B4-BE49-F238E27FC236}">
              <a16:creationId xmlns:a16="http://schemas.microsoft.com/office/drawing/2014/main" id="{49795BD8-340E-4E93-8045-88CB1000200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13" name="Shape 5">
          <a:extLst>
            <a:ext uri="{FF2B5EF4-FFF2-40B4-BE49-F238E27FC236}">
              <a16:creationId xmlns:a16="http://schemas.microsoft.com/office/drawing/2014/main" id="{C4A75741-4E39-4389-8DF2-FFC64D2B3A8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14" name="Shape 5">
          <a:extLst>
            <a:ext uri="{FF2B5EF4-FFF2-40B4-BE49-F238E27FC236}">
              <a16:creationId xmlns:a16="http://schemas.microsoft.com/office/drawing/2014/main" id="{AFCF3571-6AA3-40EE-B870-9FC48F4FEF1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15" name="Shape 5">
          <a:extLst>
            <a:ext uri="{FF2B5EF4-FFF2-40B4-BE49-F238E27FC236}">
              <a16:creationId xmlns:a16="http://schemas.microsoft.com/office/drawing/2014/main" id="{021A107F-6566-4C1F-9496-F641B04BFBF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16" name="Shape 5">
          <a:extLst>
            <a:ext uri="{FF2B5EF4-FFF2-40B4-BE49-F238E27FC236}">
              <a16:creationId xmlns:a16="http://schemas.microsoft.com/office/drawing/2014/main" id="{4F4E2D91-1451-4A04-B6CF-13813EEC646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17" name="Shape 5">
          <a:extLst>
            <a:ext uri="{FF2B5EF4-FFF2-40B4-BE49-F238E27FC236}">
              <a16:creationId xmlns:a16="http://schemas.microsoft.com/office/drawing/2014/main" id="{87E853DC-5D3B-4493-93E2-17E4FEA0426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18" name="Shape 5">
          <a:extLst>
            <a:ext uri="{FF2B5EF4-FFF2-40B4-BE49-F238E27FC236}">
              <a16:creationId xmlns:a16="http://schemas.microsoft.com/office/drawing/2014/main" id="{8094DF5F-78B8-450B-B74A-FCDCD5AE2EA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19" name="Shape 5">
          <a:extLst>
            <a:ext uri="{FF2B5EF4-FFF2-40B4-BE49-F238E27FC236}">
              <a16:creationId xmlns:a16="http://schemas.microsoft.com/office/drawing/2014/main" id="{11F3E167-A494-4A89-83DE-91D5366E65E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20" name="Shape 5">
          <a:extLst>
            <a:ext uri="{FF2B5EF4-FFF2-40B4-BE49-F238E27FC236}">
              <a16:creationId xmlns:a16="http://schemas.microsoft.com/office/drawing/2014/main" id="{CCC9F7E2-90C0-4F87-89E7-6ED259F4FA9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21" name="Shape 5">
          <a:extLst>
            <a:ext uri="{FF2B5EF4-FFF2-40B4-BE49-F238E27FC236}">
              <a16:creationId xmlns:a16="http://schemas.microsoft.com/office/drawing/2014/main" id="{1DDF4BCE-25CC-4DB3-8A9B-4C5FA8F8AB5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22" name="Shape 5">
          <a:extLst>
            <a:ext uri="{FF2B5EF4-FFF2-40B4-BE49-F238E27FC236}">
              <a16:creationId xmlns:a16="http://schemas.microsoft.com/office/drawing/2014/main" id="{C88A1123-7D2F-443C-BC9B-7388A8F4B05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23" name="Shape 5">
          <a:extLst>
            <a:ext uri="{FF2B5EF4-FFF2-40B4-BE49-F238E27FC236}">
              <a16:creationId xmlns:a16="http://schemas.microsoft.com/office/drawing/2014/main" id="{3E437175-1C69-4851-A946-424379BADDD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24" name="Shape 5">
          <a:extLst>
            <a:ext uri="{FF2B5EF4-FFF2-40B4-BE49-F238E27FC236}">
              <a16:creationId xmlns:a16="http://schemas.microsoft.com/office/drawing/2014/main" id="{94A39CAC-5C73-4143-8D39-3519930ECD9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25" name="Shape 5">
          <a:extLst>
            <a:ext uri="{FF2B5EF4-FFF2-40B4-BE49-F238E27FC236}">
              <a16:creationId xmlns:a16="http://schemas.microsoft.com/office/drawing/2014/main" id="{18CA100B-BC27-4C25-9D24-92A66FC80A6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26" name="Shape 5">
          <a:extLst>
            <a:ext uri="{FF2B5EF4-FFF2-40B4-BE49-F238E27FC236}">
              <a16:creationId xmlns:a16="http://schemas.microsoft.com/office/drawing/2014/main" id="{467A1ED1-1AC0-4AC9-AE53-6F9DBC9A382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27" name="Shape 5">
          <a:extLst>
            <a:ext uri="{FF2B5EF4-FFF2-40B4-BE49-F238E27FC236}">
              <a16:creationId xmlns:a16="http://schemas.microsoft.com/office/drawing/2014/main" id="{2BA8B941-E68D-4736-8CA0-24138D5C79C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28" name="Shape 5">
          <a:extLst>
            <a:ext uri="{FF2B5EF4-FFF2-40B4-BE49-F238E27FC236}">
              <a16:creationId xmlns:a16="http://schemas.microsoft.com/office/drawing/2014/main" id="{44D7E353-FE7D-48D1-929A-C05A70710BD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29" name="Shape 5">
          <a:extLst>
            <a:ext uri="{FF2B5EF4-FFF2-40B4-BE49-F238E27FC236}">
              <a16:creationId xmlns:a16="http://schemas.microsoft.com/office/drawing/2014/main" id="{DF123772-30CA-4A98-9722-B075A7DB067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30" name="Shape 5">
          <a:extLst>
            <a:ext uri="{FF2B5EF4-FFF2-40B4-BE49-F238E27FC236}">
              <a16:creationId xmlns:a16="http://schemas.microsoft.com/office/drawing/2014/main" id="{E65D00C4-7591-4B23-856E-3330AF41341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31" name="Shape 5">
          <a:extLst>
            <a:ext uri="{FF2B5EF4-FFF2-40B4-BE49-F238E27FC236}">
              <a16:creationId xmlns:a16="http://schemas.microsoft.com/office/drawing/2014/main" id="{C9D5F181-3E50-4FDF-BEE6-7C1E7CCEC8A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32" name="Shape 5">
          <a:extLst>
            <a:ext uri="{FF2B5EF4-FFF2-40B4-BE49-F238E27FC236}">
              <a16:creationId xmlns:a16="http://schemas.microsoft.com/office/drawing/2014/main" id="{00387CB4-3071-4120-9A3A-14AE4E9EABD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33" name="Shape 5">
          <a:extLst>
            <a:ext uri="{FF2B5EF4-FFF2-40B4-BE49-F238E27FC236}">
              <a16:creationId xmlns:a16="http://schemas.microsoft.com/office/drawing/2014/main" id="{D0D5176B-C01A-4C54-BE6B-9A75877819C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34" name="Shape 5">
          <a:extLst>
            <a:ext uri="{FF2B5EF4-FFF2-40B4-BE49-F238E27FC236}">
              <a16:creationId xmlns:a16="http://schemas.microsoft.com/office/drawing/2014/main" id="{0BE62861-E9D1-40E6-8E38-9EE7508A2CE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35" name="Shape 5">
          <a:extLst>
            <a:ext uri="{FF2B5EF4-FFF2-40B4-BE49-F238E27FC236}">
              <a16:creationId xmlns:a16="http://schemas.microsoft.com/office/drawing/2014/main" id="{D7E5B872-0F5B-4C02-A304-B5EEA1621DD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36" name="Shape 5">
          <a:extLst>
            <a:ext uri="{FF2B5EF4-FFF2-40B4-BE49-F238E27FC236}">
              <a16:creationId xmlns:a16="http://schemas.microsoft.com/office/drawing/2014/main" id="{27FEEDEC-8235-4E7F-B045-FA7C9D59352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37" name="Shape 5">
          <a:extLst>
            <a:ext uri="{FF2B5EF4-FFF2-40B4-BE49-F238E27FC236}">
              <a16:creationId xmlns:a16="http://schemas.microsoft.com/office/drawing/2014/main" id="{5081F9FC-9A15-463F-A9E7-DDDD3EF1144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38" name="Shape 5">
          <a:extLst>
            <a:ext uri="{FF2B5EF4-FFF2-40B4-BE49-F238E27FC236}">
              <a16:creationId xmlns:a16="http://schemas.microsoft.com/office/drawing/2014/main" id="{86A570AC-7B78-455A-A4F3-72D0D82DD43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39" name="Shape 5">
          <a:extLst>
            <a:ext uri="{FF2B5EF4-FFF2-40B4-BE49-F238E27FC236}">
              <a16:creationId xmlns:a16="http://schemas.microsoft.com/office/drawing/2014/main" id="{07C98B52-D6E3-42C3-8884-F7FE2B88392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40" name="Shape 5">
          <a:extLst>
            <a:ext uri="{FF2B5EF4-FFF2-40B4-BE49-F238E27FC236}">
              <a16:creationId xmlns:a16="http://schemas.microsoft.com/office/drawing/2014/main" id="{0FDBBDBC-4457-45A2-82DF-7D68952FBF2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41" name="Shape 5">
          <a:extLst>
            <a:ext uri="{FF2B5EF4-FFF2-40B4-BE49-F238E27FC236}">
              <a16:creationId xmlns:a16="http://schemas.microsoft.com/office/drawing/2014/main" id="{C1CE795B-A3A8-4C34-B08A-934EAF057228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42" name="Shape 5">
          <a:extLst>
            <a:ext uri="{FF2B5EF4-FFF2-40B4-BE49-F238E27FC236}">
              <a16:creationId xmlns:a16="http://schemas.microsoft.com/office/drawing/2014/main" id="{5CC60CE4-A2A8-4F85-ABE9-9C051EA65B2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43" name="Shape 5">
          <a:extLst>
            <a:ext uri="{FF2B5EF4-FFF2-40B4-BE49-F238E27FC236}">
              <a16:creationId xmlns:a16="http://schemas.microsoft.com/office/drawing/2014/main" id="{B4103D0E-34E3-4D8A-B93A-56F71B1C651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44" name="Shape 5">
          <a:extLst>
            <a:ext uri="{FF2B5EF4-FFF2-40B4-BE49-F238E27FC236}">
              <a16:creationId xmlns:a16="http://schemas.microsoft.com/office/drawing/2014/main" id="{FDC3B2F4-231B-463B-BF0B-89C8B18D246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45" name="Shape 5">
          <a:extLst>
            <a:ext uri="{FF2B5EF4-FFF2-40B4-BE49-F238E27FC236}">
              <a16:creationId xmlns:a16="http://schemas.microsoft.com/office/drawing/2014/main" id="{54403F11-6F05-474F-A86B-6A1DB02C5AD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1046" name="Shape 5">
          <a:extLst>
            <a:ext uri="{FF2B5EF4-FFF2-40B4-BE49-F238E27FC236}">
              <a16:creationId xmlns:a16="http://schemas.microsoft.com/office/drawing/2014/main" id="{CA3CE8D4-DFA0-4D7F-80BF-B4D0D4DA062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1047" name="Shape 5">
          <a:extLst>
            <a:ext uri="{FF2B5EF4-FFF2-40B4-BE49-F238E27FC236}">
              <a16:creationId xmlns:a16="http://schemas.microsoft.com/office/drawing/2014/main" id="{870A653C-7449-419F-B343-2396933AEBD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1048" name="Shape 5">
          <a:extLst>
            <a:ext uri="{FF2B5EF4-FFF2-40B4-BE49-F238E27FC236}">
              <a16:creationId xmlns:a16="http://schemas.microsoft.com/office/drawing/2014/main" id="{284246C0-CF4B-47AF-9473-1F5E3991763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49" name="Shape 5">
          <a:extLst>
            <a:ext uri="{FF2B5EF4-FFF2-40B4-BE49-F238E27FC236}">
              <a16:creationId xmlns:a16="http://schemas.microsoft.com/office/drawing/2014/main" id="{1B7E28DA-4A42-4432-AEFB-CA953448E42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1050" name="Shape 5">
          <a:extLst>
            <a:ext uri="{FF2B5EF4-FFF2-40B4-BE49-F238E27FC236}">
              <a16:creationId xmlns:a16="http://schemas.microsoft.com/office/drawing/2014/main" id="{AFE46696-E0E1-4859-B3AE-92FAF4A75F6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1076325</xdr:colOff>
      <xdr:row>16</xdr:row>
      <xdr:rowOff>0</xdr:rowOff>
    </xdr:from>
    <xdr:ext cx="76200" cy="1219200"/>
    <xdr:sp macro="" textlink="">
      <xdr:nvSpPr>
        <xdr:cNvPr id="1051" name="Shape 6">
          <a:extLst>
            <a:ext uri="{FF2B5EF4-FFF2-40B4-BE49-F238E27FC236}">
              <a16:creationId xmlns:a16="http://schemas.microsoft.com/office/drawing/2014/main" id="{B823BCDD-0DE9-4D20-92CB-5F90FE7D8064}"/>
            </a:ext>
          </a:extLst>
        </xdr:cNvPr>
        <xdr:cNvSpPr txBox="1"/>
      </xdr:nvSpPr>
      <xdr:spPr>
        <a:xfrm>
          <a:off x="16954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186267</xdr:colOff>
      <xdr:row>0</xdr:row>
      <xdr:rowOff>96309</xdr:rowOff>
    </xdr:from>
    <xdr:ext cx="2387600" cy="1901824"/>
    <xdr:pic>
      <xdr:nvPicPr>
        <xdr:cNvPr id="1052" name="image2.png">
          <a:extLst>
            <a:ext uri="{FF2B5EF4-FFF2-40B4-BE49-F238E27FC236}">
              <a16:creationId xmlns:a16="http://schemas.microsoft.com/office/drawing/2014/main" id="{6BBEFC5C-D801-4660-9BE6-F113D50228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1992" y="96309"/>
          <a:ext cx="2387600" cy="19018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105834</xdr:colOff>
      <xdr:row>0</xdr:row>
      <xdr:rowOff>0</xdr:rowOff>
    </xdr:from>
    <xdr:to>
      <xdr:col>14</xdr:col>
      <xdr:colOff>228600</xdr:colOff>
      <xdr:row>6</xdr:row>
      <xdr:rowOff>84666</xdr:rowOff>
    </xdr:to>
    <xdr:pic>
      <xdr:nvPicPr>
        <xdr:cNvPr id="1053" name="Picture 2">
          <a:extLst>
            <a:ext uri="{FF2B5EF4-FFF2-40B4-BE49-F238E27FC236}">
              <a16:creationId xmlns:a16="http://schemas.microsoft.com/office/drawing/2014/main" id="{44EBD85E-065B-4BDD-A516-EE9813D603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6334" y="0"/>
          <a:ext cx="2789766" cy="2192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54" name="Shape 16">
          <a:extLst>
            <a:ext uri="{FF2B5EF4-FFF2-40B4-BE49-F238E27FC236}">
              <a16:creationId xmlns:a16="http://schemas.microsoft.com/office/drawing/2014/main" id="{86DF83D9-21F2-43E8-8779-40747AEFC98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55" name="Shape 16">
          <a:extLst>
            <a:ext uri="{FF2B5EF4-FFF2-40B4-BE49-F238E27FC236}">
              <a16:creationId xmlns:a16="http://schemas.microsoft.com/office/drawing/2014/main" id="{1924BD38-3DBD-4FB4-910D-95961416A0C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56" name="Shape 16">
          <a:extLst>
            <a:ext uri="{FF2B5EF4-FFF2-40B4-BE49-F238E27FC236}">
              <a16:creationId xmlns:a16="http://schemas.microsoft.com/office/drawing/2014/main" id="{3D4F7387-58BB-46AD-A2C1-A1F6701D798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57" name="Shape 16">
          <a:extLst>
            <a:ext uri="{FF2B5EF4-FFF2-40B4-BE49-F238E27FC236}">
              <a16:creationId xmlns:a16="http://schemas.microsoft.com/office/drawing/2014/main" id="{628AF7F6-DD73-407D-B9E4-54AAD3DB221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058" name="Shape 16">
          <a:extLst>
            <a:ext uri="{FF2B5EF4-FFF2-40B4-BE49-F238E27FC236}">
              <a16:creationId xmlns:a16="http://schemas.microsoft.com/office/drawing/2014/main" id="{3BDC60CC-589A-464E-AC30-A0BB7DF4444E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059" name="Shape 16">
          <a:extLst>
            <a:ext uri="{FF2B5EF4-FFF2-40B4-BE49-F238E27FC236}">
              <a16:creationId xmlns:a16="http://schemas.microsoft.com/office/drawing/2014/main" id="{59D90BC9-9E1B-4144-8990-E08D92CF8F88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60" name="Shape 16">
          <a:extLst>
            <a:ext uri="{FF2B5EF4-FFF2-40B4-BE49-F238E27FC236}">
              <a16:creationId xmlns:a16="http://schemas.microsoft.com/office/drawing/2014/main" id="{62C45266-CC0E-490C-B7A5-06B87262375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61" name="Shape 16">
          <a:extLst>
            <a:ext uri="{FF2B5EF4-FFF2-40B4-BE49-F238E27FC236}">
              <a16:creationId xmlns:a16="http://schemas.microsoft.com/office/drawing/2014/main" id="{483D40BB-B4DC-44E2-9184-78051A84589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62" name="Shape 16">
          <a:extLst>
            <a:ext uri="{FF2B5EF4-FFF2-40B4-BE49-F238E27FC236}">
              <a16:creationId xmlns:a16="http://schemas.microsoft.com/office/drawing/2014/main" id="{03853EAA-FD05-4D8D-8456-CDC4E90D8C5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63" name="Shape 16">
          <a:extLst>
            <a:ext uri="{FF2B5EF4-FFF2-40B4-BE49-F238E27FC236}">
              <a16:creationId xmlns:a16="http://schemas.microsoft.com/office/drawing/2014/main" id="{513D7ABE-913D-478E-8450-3C8F5449435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064" name="Shape 16">
          <a:extLst>
            <a:ext uri="{FF2B5EF4-FFF2-40B4-BE49-F238E27FC236}">
              <a16:creationId xmlns:a16="http://schemas.microsoft.com/office/drawing/2014/main" id="{FFCFBFBE-41A3-47F5-A0AA-E8F13D1BB99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065" name="Shape 16">
          <a:extLst>
            <a:ext uri="{FF2B5EF4-FFF2-40B4-BE49-F238E27FC236}">
              <a16:creationId xmlns:a16="http://schemas.microsoft.com/office/drawing/2014/main" id="{08D1D857-15F5-4CBA-B07B-4A0ED0B86C6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66" name="Shape 16">
          <a:extLst>
            <a:ext uri="{FF2B5EF4-FFF2-40B4-BE49-F238E27FC236}">
              <a16:creationId xmlns:a16="http://schemas.microsoft.com/office/drawing/2014/main" id="{0CE13C90-6D0B-4BD5-927F-26E44CCB21E6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67" name="Shape 16">
          <a:extLst>
            <a:ext uri="{FF2B5EF4-FFF2-40B4-BE49-F238E27FC236}">
              <a16:creationId xmlns:a16="http://schemas.microsoft.com/office/drawing/2014/main" id="{856D9F20-B47B-43C1-AAEC-9149786B903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68" name="Shape 16">
          <a:extLst>
            <a:ext uri="{FF2B5EF4-FFF2-40B4-BE49-F238E27FC236}">
              <a16:creationId xmlns:a16="http://schemas.microsoft.com/office/drawing/2014/main" id="{2778649B-E9AC-4D8B-B8A9-C5CF715FA91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69" name="Shape 16">
          <a:extLst>
            <a:ext uri="{FF2B5EF4-FFF2-40B4-BE49-F238E27FC236}">
              <a16:creationId xmlns:a16="http://schemas.microsoft.com/office/drawing/2014/main" id="{64F37F4F-D2C7-494D-8254-8968A285AB31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070" name="Shape 16">
          <a:extLst>
            <a:ext uri="{FF2B5EF4-FFF2-40B4-BE49-F238E27FC236}">
              <a16:creationId xmlns:a16="http://schemas.microsoft.com/office/drawing/2014/main" id="{21821012-7D57-42AD-93BA-679B97785000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071" name="Shape 16">
          <a:extLst>
            <a:ext uri="{FF2B5EF4-FFF2-40B4-BE49-F238E27FC236}">
              <a16:creationId xmlns:a16="http://schemas.microsoft.com/office/drawing/2014/main" id="{CC3DF422-B2EE-433B-AB2C-4116277B095D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72" name="Shape 16">
          <a:extLst>
            <a:ext uri="{FF2B5EF4-FFF2-40B4-BE49-F238E27FC236}">
              <a16:creationId xmlns:a16="http://schemas.microsoft.com/office/drawing/2014/main" id="{F28C6E84-FA07-4E43-B43C-4E5D541738E5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73" name="Shape 16">
          <a:extLst>
            <a:ext uri="{FF2B5EF4-FFF2-40B4-BE49-F238E27FC236}">
              <a16:creationId xmlns:a16="http://schemas.microsoft.com/office/drawing/2014/main" id="{2697355E-FBF1-4C61-ABF7-105621BCDB6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074" name="Shape 16">
          <a:extLst>
            <a:ext uri="{FF2B5EF4-FFF2-40B4-BE49-F238E27FC236}">
              <a16:creationId xmlns:a16="http://schemas.microsoft.com/office/drawing/2014/main" id="{65F7F3D5-CC4C-4CBA-84F4-74056C2AC1A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075" name="Shape 16">
          <a:extLst>
            <a:ext uri="{FF2B5EF4-FFF2-40B4-BE49-F238E27FC236}">
              <a16:creationId xmlns:a16="http://schemas.microsoft.com/office/drawing/2014/main" id="{0BD9FF80-A26B-40F9-B8F2-E88E879D781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076" name="Shape 16">
          <a:extLst>
            <a:ext uri="{FF2B5EF4-FFF2-40B4-BE49-F238E27FC236}">
              <a16:creationId xmlns:a16="http://schemas.microsoft.com/office/drawing/2014/main" id="{C5D7A94B-D149-4DDB-A56F-6C8F695DA01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077" name="Shape 16">
          <a:extLst>
            <a:ext uri="{FF2B5EF4-FFF2-40B4-BE49-F238E27FC236}">
              <a16:creationId xmlns:a16="http://schemas.microsoft.com/office/drawing/2014/main" id="{D0C55659-6DCA-40FB-BB8B-92993C595E6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78" name="Shape 17">
          <a:extLst>
            <a:ext uri="{FF2B5EF4-FFF2-40B4-BE49-F238E27FC236}">
              <a16:creationId xmlns:a16="http://schemas.microsoft.com/office/drawing/2014/main" id="{4FE99E87-6D3F-4300-B8A5-4ED3E129986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79" name="Shape 17">
          <a:extLst>
            <a:ext uri="{FF2B5EF4-FFF2-40B4-BE49-F238E27FC236}">
              <a16:creationId xmlns:a16="http://schemas.microsoft.com/office/drawing/2014/main" id="{3FE6241D-017F-4874-A25C-C3373DBE303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80" name="Shape 17">
          <a:extLst>
            <a:ext uri="{FF2B5EF4-FFF2-40B4-BE49-F238E27FC236}">
              <a16:creationId xmlns:a16="http://schemas.microsoft.com/office/drawing/2014/main" id="{B95854A8-0F57-4164-8F1B-26EF956461C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81" name="Shape 17">
          <a:extLst>
            <a:ext uri="{FF2B5EF4-FFF2-40B4-BE49-F238E27FC236}">
              <a16:creationId xmlns:a16="http://schemas.microsoft.com/office/drawing/2014/main" id="{E7D0C96E-289F-4856-B1C0-11B86D547EB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082" name="Shape 17">
          <a:extLst>
            <a:ext uri="{FF2B5EF4-FFF2-40B4-BE49-F238E27FC236}">
              <a16:creationId xmlns:a16="http://schemas.microsoft.com/office/drawing/2014/main" id="{E7412C8F-E440-4CF6-AD03-71469173E39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083" name="Shape 17">
          <a:extLst>
            <a:ext uri="{FF2B5EF4-FFF2-40B4-BE49-F238E27FC236}">
              <a16:creationId xmlns:a16="http://schemas.microsoft.com/office/drawing/2014/main" id="{6DEA9D9E-7636-496A-B8BF-5F0B13E6AB8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84" name="Shape 17">
          <a:extLst>
            <a:ext uri="{FF2B5EF4-FFF2-40B4-BE49-F238E27FC236}">
              <a16:creationId xmlns:a16="http://schemas.microsoft.com/office/drawing/2014/main" id="{AAA30980-77AC-4392-8432-389C898ACB7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85" name="Shape 17">
          <a:extLst>
            <a:ext uri="{FF2B5EF4-FFF2-40B4-BE49-F238E27FC236}">
              <a16:creationId xmlns:a16="http://schemas.microsoft.com/office/drawing/2014/main" id="{00B43987-8A64-4A7A-8440-C8E305EFCA3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86" name="Shape 17">
          <a:extLst>
            <a:ext uri="{FF2B5EF4-FFF2-40B4-BE49-F238E27FC236}">
              <a16:creationId xmlns:a16="http://schemas.microsoft.com/office/drawing/2014/main" id="{949EAAD4-1EEB-48DE-8AAF-F1B380D9C6F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87" name="Shape 17">
          <a:extLst>
            <a:ext uri="{FF2B5EF4-FFF2-40B4-BE49-F238E27FC236}">
              <a16:creationId xmlns:a16="http://schemas.microsoft.com/office/drawing/2014/main" id="{184D91CD-6892-416A-9E1A-754BB21CD27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088" name="Shape 17">
          <a:extLst>
            <a:ext uri="{FF2B5EF4-FFF2-40B4-BE49-F238E27FC236}">
              <a16:creationId xmlns:a16="http://schemas.microsoft.com/office/drawing/2014/main" id="{26F29236-3700-4851-8ED7-A8C05CD7E69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089" name="Shape 17">
          <a:extLst>
            <a:ext uri="{FF2B5EF4-FFF2-40B4-BE49-F238E27FC236}">
              <a16:creationId xmlns:a16="http://schemas.microsoft.com/office/drawing/2014/main" id="{0D781F3B-FE0D-4092-B911-200BB104BD6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90" name="Shape 17">
          <a:extLst>
            <a:ext uri="{FF2B5EF4-FFF2-40B4-BE49-F238E27FC236}">
              <a16:creationId xmlns:a16="http://schemas.microsoft.com/office/drawing/2014/main" id="{47FCB7F7-A652-45AB-B3B3-0AC1C33C4CA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91" name="Shape 17">
          <a:extLst>
            <a:ext uri="{FF2B5EF4-FFF2-40B4-BE49-F238E27FC236}">
              <a16:creationId xmlns:a16="http://schemas.microsoft.com/office/drawing/2014/main" id="{AFC451DA-7E05-439B-8D80-E977A80CB08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92" name="Shape 17">
          <a:extLst>
            <a:ext uri="{FF2B5EF4-FFF2-40B4-BE49-F238E27FC236}">
              <a16:creationId xmlns:a16="http://schemas.microsoft.com/office/drawing/2014/main" id="{25222ECE-CA9D-43A5-80FC-20E7964B9D8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93" name="Shape 17">
          <a:extLst>
            <a:ext uri="{FF2B5EF4-FFF2-40B4-BE49-F238E27FC236}">
              <a16:creationId xmlns:a16="http://schemas.microsoft.com/office/drawing/2014/main" id="{82BB8010-4C90-46D7-9113-A04565B6AB0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094" name="Shape 17">
          <a:extLst>
            <a:ext uri="{FF2B5EF4-FFF2-40B4-BE49-F238E27FC236}">
              <a16:creationId xmlns:a16="http://schemas.microsoft.com/office/drawing/2014/main" id="{CD86E2AB-9F23-4AD4-858C-8AE10271A04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095" name="Shape 17">
          <a:extLst>
            <a:ext uri="{FF2B5EF4-FFF2-40B4-BE49-F238E27FC236}">
              <a16:creationId xmlns:a16="http://schemas.microsoft.com/office/drawing/2014/main" id="{A8E8AD6C-ED09-4C11-8A82-2F58C2DD90D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96" name="Shape 17">
          <a:extLst>
            <a:ext uri="{FF2B5EF4-FFF2-40B4-BE49-F238E27FC236}">
              <a16:creationId xmlns:a16="http://schemas.microsoft.com/office/drawing/2014/main" id="{70B40E18-F483-4A99-8F45-C40B051E148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97" name="Shape 17">
          <a:extLst>
            <a:ext uri="{FF2B5EF4-FFF2-40B4-BE49-F238E27FC236}">
              <a16:creationId xmlns:a16="http://schemas.microsoft.com/office/drawing/2014/main" id="{2B310770-05BB-482E-8409-EB6D7B575CE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098" name="Shape 17">
          <a:extLst>
            <a:ext uri="{FF2B5EF4-FFF2-40B4-BE49-F238E27FC236}">
              <a16:creationId xmlns:a16="http://schemas.microsoft.com/office/drawing/2014/main" id="{A63B0A38-94BC-45CE-9A95-AF79CD23D60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099" name="Shape 17">
          <a:extLst>
            <a:ext uri="{FF2B5EF4-FFF2-40B4-BE49-F238E27FC236}">
              <a16:creationId xmlns:a16="http://schemas.microsoft.com/office/drawing/2014/main" id="{4463C420-F05D-4792-A4B0-F5DB2E4BCC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100" name="Shape 17">
          <a:extLst>
            <a:ext uri="{FF2B5EF4-FFF2-40B4-BE49-F238E27FC236}">
              <a16:creationId xmlns:a16="http://schemas.microsoft.com/office/drawing/2014/main" id="{109E9B00-BFD0-4E91-BDDB-7D388BE87D7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101" name="Shape 17">
          <a:extLst>
            <a:ext uri="{FF2B5EF4-FFF2-40B4-BE49-F238E27FC236}">
              <a16:creationId xmlns:a16="http://schemas.microsoft.com/office/drawing/2014/main" id="{997E4983-DFB0-41FB-99AC-37FA761FFC2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02" name="Shape 16">
          <a:extLst>
            <a:ext uri="{FF2B5EF4-FFF2-40B4-BE49-F238E27FC236}">
              <a16:creationId xmlns:a16="http://schemas.microsoft.com/office/drawing/2014/main" id="{7FA2C215-9005-4253-B280-E9F92593BFF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03" name="Shape 16">
          <a:extLst>
            <a:ext uri="{FF2B5EF4-FFF2-40B4-BE49-F238E27FC236}">
              <a16:creationId xmlns:a16="http://schemas.microsoft.com/office/drawing/2014/main" id="{3867AAF1-78AE-40ED-B94F-08C89D40916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04" name="Shape 16">
          <a:extLst>
            <a:ext uri="{FF2B5EF4-FFF2-40B4-BE49-F238E27FC236}">
              <a16:creationId xmlns:a16="http://schemas.microsoft.com/office/drawing/2014/main" id="{63387539-1B7E-422B-B849-FE18FDCD641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05" name="Shape 16">
          <a:extLst>
            <a:ext uri="{FF2B5EF4-FFF2-40B4-BE49-F238E27FC236}">
              <a16:creationId xmlns:a16="http://schemas.microsoft.com/office/drawing/2014/main" id="{0879045E-E504-4387-94B6-D4F4E2216E2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06" name="Shape 16">
          <a:extLst>
            <a:ext uri="{FF2B5EF4-FFF2-40B4-BE49-F238E27FC236}">
              <a16:creationId xmlns:a16="http://schemas.microsoft.com/office/drawing/2014/main" id="{280B97E2-883F-4C96-8D7B-33F1E3CA78E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07" name="Shape 16">
          <a:extLst>
            <a:ext uri="{FF2B5EF4-FFF2-40B4-BE49-F238E27FC236}">
              <a16:creationId xmlns:a16="http://schemas.microsoft.com/office/drawing/2014/main" id="{BFC64A50-0A69-40CD-9BD0-E79102EB1608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08" name="Shape 16">
          <a:extLst>
            <a:ext uri="{FF2B5EF4-FFF2-40B4-BE49-F238E27FC236}">
              <a16:creationId xmlns:a16="http://schemas.microsoft.com/office/drawing/2014/main" id="{83EAD722-8469-4528-A5B7-E1D05D7396B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09" name="Shape 16">
          <a:extLst>
            <a:ext uri="{FF2B5EF4-FFF2-40B4-BE49-F238E27FC236}">
              <a16:creationId xmlns:a16="http://schemas.microsoft.com/office/drawing/2014/main" id="{D32ED765-7314-4DC1-A1C2-EFF6EEF5171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10" name="Shape 16">
          <a:extLst>
            <a:ext uri="{FF2B5EF4-FFF2-40B4-BE49-F238E27FC236}">
              <a16:creationId xmlns:a16="http://schemas.microsoft.com/office/drawing/2014/main" id="{DD0DA07C-A1EA-4F94-A448-D9E7CD89EC4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11" name="Shape 16">
          <a:extLst>
            <a:ext uri="{FF2B5EF4-FFF2-40B4-BE49-F238E27FC236}">
              <a16:creationId xmlns:a16="http://schemas.microsoft.com/office/drawing/2014/main" id="{E740DC19-422A-4BEC-B437-2517C95FCC5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12" name="Shape 16">
          <a:extLst>
            <a:ext uri="{FF2B5EF4-FFF2-40B4-BE49-F238E27FC236}">
              <a16:creationId xmlns:a16="http://schemas.microsoft.com/office/drawing/2014/main" id="{C3D889EA-0238-41EF-B7EE-FB32BB96D7C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13" name="Shape 16">
          <a:extLst>
            <a:ext uri="{FF2B5EF4-FFF2-40B4-BE49-F238E27FC236}">
              <a16:creationId xmlns:a16="http://schemas.microsoft.com/office/drawing/2014/main" id="{86003611-BD23-4769-AF1E-2C75CB35BA02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14" name="Shape 16">
          <a:extLst>
            <a:ext uri="{FF2B5EF4-FFF2-40B4-BE49-F238E27FC236}">
              <a16:creationId xmlns:a16="http://schemas.microsoft.com/office/drawing/2014/main" id="{48E715F7-75D2-42AD-863F-347A4E65870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15" name="Shape 16">
          <a:extLst>
            <a:ext uri="{FF2B5EF4-FFF2-40B4-BE49-F238E27FC236}">
              <a16:creationId xmlns:a16="http://schemas.microsoft.com/office/drawing/2014/main" id="{7A4C8575-0AED-46C3-B186-860D2156B9B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16" name="Shape 16">
          <a:extLst>
            <a:ext uri="{FF2B5EF4-FFF2-40B4-BE49-F238E27FC236}">
              <a16:creationId xmlns:a16="http://schemas.microsoft.com/office/drawing/2014/main" id="{4FD9423A-CECE-4C32-81E6-33272CAC0CB2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17" name="Shape 16">
          <a:extLst>
            <a:ext uri="{FF2B5EF4-FFF2-40B4-BE49-F238E27FC236}">
              <a16:creationId xmlns:a16="http://schemas.microsoft.com/office/drawing/2014/main" id="{FBF6A3F0-EB7F-4C75-9270-4DCCB0FC4C2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18" name="Shape 16">
          <a:extLst>
            <a:ext uri="{FF2B5EF4-FFF2-40B4-BE49-F238E27FC236}">
              <a16:creationId xmlns:a16="http://schemas.microsoft.com/office/drawing/2014/main" id="{24ECF758-52A2-446E-8C60-F7D8CCC21967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19" name="Shape 16">
          <a:extLst>
            <a:ext uri="{FF2B5EF4-FFF2-40B4-BE49-F238E27FC236}">
              <a16:creationId xmlns:a16="http://schemas.microsoft.com/office/drawing/2014/main" id="{7112ABDD-4564-4325-840A-CD60D67E462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20" name="Shape 16">
          <a:extLst>
            <a:ext uri="{FF2B5EF4-FFF2-40B4-BE49-F238E27FC236}">
              <a16:creationId xmlns:a16="http://schemas.microsoft.com/office/drawing/2014/main" id="{21B6D0A1-72B3-434A-AFC8-31A7032ACB1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21" name="Shape 16">
          <a:extLst>
            <a:ext uri="{FF2B5EF4-FFF2-40B4-BE49-F238E27FC236}">
              <a16:creationId xmlns:a16="http://schemas.microsoft.com/office/drawing/2014/main" id="{51EA6880-BB65-4134-BD6B-A935D7298B4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22" name="Shape 16">
          <a:extLst>
            <a:ext uri="{FF2B5EF4-FFF2-40B4-BE49-F238E27FC236}">
              <a16:creationId xmlns:a16="http://schemas.microsoft.com/office/drawing/2014/main" id="{5FBEB967-3DFB-4D91-A7AD-0B79421BDC4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23" name="Shape 16">
          <a:extLst>
            <a:ext uri="{FF2B5EF4-FFF2-40B4-BE49-F238E27FC236}">
              <a16:creationId xmlns:a16="http://schemas.microsoft.com/office/drawing/2014/main" id="{F7F1349B-052A-493B-988F-7C17EC6F5F5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24" name="Shape 16">
          <a:extLst>
            <a:ext uri="{FF2B5EF4-FFF2-40B4-BE49-F238E27FC236}">
              <a16:creationId xmlns:a16="http://schemas.microsoft.com/office/drawing/2014/main" id="{7AF15B1C-4051-4C38-94F5-A104A17E68FC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25" name="Shape 16">
          <a:extLst>
            <a:ext uri="{FF2B5EF4-FFF2-40B4-BE49-F238E27FC236}">
              <a16:creationId xmlns:a16="http://schemas.microsoft.com/office/drawing/2014/main" id="{096F1112-37E6-4B17-B004-577960BFA4A0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26" name="Shape 16">
          <a:extLst>
            <a:ext uri="{FF2B5EF4-FFF2-40B4-BE49-F238E27FC236}">
              <a16:creationId xmlns:a16="http://schemas.microsoft.com/office/drawing/2014/main" id="{1810D9D2-0BB5-400D-8610-5C338D3EA68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27" name="Shape 16">
          <a:extLst>
            <a:ext uri="{FF2B5EF4-FFF2-40B4-BE49-F238E27FC236}">
              <a16:creationId xmlns:a16="http://schemas.microsoft.com/office/drawing/2014/main" id="{A74D563D-E374-4206-95CA-60F8BCBAB9D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28" name="Shape 16">
          <a:extLst>
            <a:ext uri="{FF2B5EF4-FFF2-40B4-BE49-F238E27FC236}">
              <a16:creationId xmlns:a16="http://schemas.microsoft.com/office/drawing/2014/main" id="{77830AF9-4A0E-419E-AC6B-9B6B1DF55E1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29" name="Shape 16">
          <a:extLst>
            <a:ext uri="{FF2B5EF4-FFF2-40B4-BE49-F238E27FC236}">
              <a16:creationId xmlns:a16="http://schemas.microsoft.com/office/drawing/2014/main" id="{1AC25362-140E-4539-8CB5-8FBCFB8F220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30" name="Shape 16">
          <a:extLst>
            <a:ext uri="{FF2B5EF4-FFF2-40B4-BE49-F238E27FC236}">
              <a16:creationId xmlns:a16="http://schemas.microsoft.com/office/drawing/2014/main" id="{51F8509B-6973-44A9-B4FD-A38A4E00D80D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31" name="Shape 16">
          <a:extLst>
            <a:ext uri="{FF2B5EF4-FFF2-40B4-BE49-F238E27FC236}">
              <a16:creationId xmlns:a16="http://schemas.microsoft.com/office/drawing/2014/main" id="{5B2D7CBF-FB0A-49D8-B1C1-EBD3D518C25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32" name="Shape 16">
          <a:extLst>
            <a:ext uri="{FF2B5EF4-FFF2-40B4-BE49-F238E27FC236}">
              <a16:creationId xmlns:a16="http://schemas.microsoft.com/office/drawing/2014/main" id="{2BDEA5C2-533D-4CDE-9171-E2703CB4960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33" name="Shape 16">
          <a:extLst>
            <a:ext uri="{FF2B5EF4-FFF2-40B4-BE49-F238E27FC236}">
              <a16:creationId xmlns:a16="http://schemas.microsoft.com/office/drawing/2014/main" id="{C66F385A-4A97-413E-808B-7A59FA5540D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34" name="Shape 16">
          <a:extLst>
            <a:ext uri="{FF2B5EF4-FFF2-40B4-BE49-F238E27FC236}">
              <a16:creationId xmlns:a16="http://schemas.microsoft.com/office/drawing/2014/main" id="{65E558C5-6EF9-4E27-94E0-8497B9DBD14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35" name="Shape 16">
          <a:extLst>
            <a:ext uri="{FF2B5EF4-FFF2-40B4-BE49-F238E27FC236}">
              <a16:creationId xmlns:a16="http://schemas.microsoft.com/office/drawing/2014/main" id="{FA5BFAE0-5F07-4888-BCE7-09860414EE5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36" name="Shape 16">
          <a:extLst>
            <a:ext uri="{FF2B5EF4-FFF2-40B4-BE49-F238E27FC236}">
              <a16:creationId xmlns:a16="http://schemas.microsoft.com/office/drawing/2014/main" id="{7C9170F6-5999-4DCE-A7E9-F337382E262C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37" name="Shape 16">
          <a:extLst>
            <a:ext uri="{FF2B5EF4-FFF2-40B4-BE49-F238E27FC236}">
              <a16:creationId xmlns:a16="http://schemas.microsoft.com/office/drawing/2014/main" id="{863F5514-AA75-4D6E-90F0-39EA2051F2A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38" name="Shape 16">
          <a:extLst>
            <a:ext uri="{FF2B5EF4-FFF2-40B4-BE49-F238E27FC236}">
              <a16:creationId xmlns:a16="http://schemas.microsoft.com/office/drawing/2014/main" id="{A8FB7CB7-305F-41A3-A6E0-FB7391F87C9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39" name="Shape 16">
          <a:extLst>
            <a:ext uri="{FF2B5EF4-FFF2-40B4-BE49-F238E27FC236}">
              <a16:creationId xmlns:a16="http://schemas.microsoft.com/office/drawing/2014/main" id="{7FA8A329-759E-4190-BD78-F0EAA024538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40" name="Shape 16">
          <a:extLst>
            <a:ext uri="{FF2B5EF4-FFF2-40B4-BE49-F238E27FC236}">
              <a16:creationId xmlns:a16="http://schemas.microsoft.com/office/drawing/2014/main" id="{21A87047-23AC-4730-AA4E-E5B1864B820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41" name="Shape 16">
          <a:extLst>
            <a:ext uri="{FF2B5EF4-FFF2-40B4-BE49-F238E27FC236}">
              <a16:creationId xmlns:a16="http://schemas.microsoft.com/office/drawing/2014/main" id="{19356DEB-4DDF-44DF-B445-0F230444EFF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42" name="Shape 16">
          <a:extLst>
            <a:ext uri="{FF2B5EF4-FFF2-40B4-BE49-F238E27FC236}">
              <a16:creationId xmlns:a16="http://schemas.microsoft.com/office/drawing/2014/main" id="{CD2943FE-D75D-4B9A-BA10-666B2513632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43" name="Shape 16">
          <a:extLst>
            <a:ext uri="{FF2B5EF4-FFF2-40B4-BE49-F238E27FC236}">
              <a16:creationId xmlns:a16="http://schemas.microsoft.com/office/drawing/2014/main" id="{0D522993-A50A-49C0-9D5D-0112619CA655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44" name="Shape 16">
          <a:extLst>
            <a:ext uri="{FF2B5EF4-FFF2-40B4-BE49-F238E27FC236}">
              <a16:creationId xmlns:a16="http://schemas.microsoft.com/office/drawing/2014/main" id="{C229A94D-273C-4032-B7B2-64E560778D9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45" name="Shape 16">
          <a:extLst>
            <a:ext uri="{FF2B5EF4-FFF2-40B4-BE49-F238E27FC236}">
              <a16:creationId xmlns:a16="http://schemas.microsoft.com/office/drawing/2014/main" id="{1397234B-9A5F-4596-A307-28DA71CF9F4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46" name="Shape 16">
          <a:extLst>
            <a:ext uri="{FF2B5EF4-FFF2-40B4-BE49-F238E27FC236}">
              <a16:creationId xmlns:a16="http://schemas.microsoft.com/office/drawing/2014/main" id="{7ACAD2A7-DD54-41B5-BB46-3214F3C1F10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47" name="Shape 16">
          <a:extLst>
            <a:ext uri="{FF2B5EF4-FFF2-40B4-BE49-F238E27FC236}">
              <a16:creationId xmlns:a16="http://schemas.microsoft.com/office/drawing/2014/main" id="{F7E8D242-5B62-4F95-A79B-9760E0F227C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48" name="Shape 16">
          <a:extLst>
            <a:ext uri="{FF2B5EF4-FFF2-40B4-BE49-F238E27FC236}">
              <a16:creationId xmlns:a16="http://schemas.microsoft.com/office/drawing/2014/main" id="{32D0918E-48C2-4BD4-89FC-00F779CFEE46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49" name="Shape 16">
          <a:extLst>
            <a:ext uri="{FF2B5EF4-FFF2-40B4-BE49-F238E27FC236}">
              <a16:creationId xmlns:a16="http://schemas.microsoft.com/office/drawing/2014/main" id="{468A4977-2185-4E5C-AF46-4DA70784A4E7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50" name="Shape 17">
          <a:extLst>
            <a:ext uri="{FF2B5EF4-FFF2-40B4-BE49-F238E27FC236}">
              <a16:creationId xmlns:a16="http://schemas.microsoft.com/office/drawing/2014/main" id="{1A9DC527-747D-41E6-9729-678D1FB6CD2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51" name="Shape 17">
          <a:extLst>
            <a:ext uri="{FF2B5EF4-FFF2-40B4-BE49-F238E27FC236}">
              <a16:creationId xmlns:a16="http://schemas.microsoft.com/office/drawing/2014/main" id="{39A374DC-5A6A-4C7A-B6D2-D3D0831214B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52" name="Shape 17">
          <a:extLst>
            <a:ext uri="{FF2B5EF4-FFF2-40B4-BE49-F238E27FC236}">
              <a16:creationId xmlns:a16="http://schemas.microsoft.com/office/drawing/2014/main" id="{1D3CBE5D-DD15-460B-BC3F-72715CD6135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53" name="Shape 17">
          <a:extLst>
            <a:ext uri="{FF2B5EF4-FFF2-40B4-BE49-F238E27FC236}">
              <a16:creationId xmlns:a16="http://schemas.microsoft.com/office/drawing/2014/main" id="{337AA85E-195E-4718-A763-62C2CAAF40C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154" name="Shape 17">
          <a:extLst>
            <a:ext uri="{FF2B5EF4-FFF2-40B4-BE49-F238E27FC236}">
              <a16:creationId xmlns:a16="http://schemas.microsoft.com/office/drawing/2014/main" id="{110C65DD-BA7A-42C8-9CDA-6582CE52556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155" name="Shape 17">
          <a:extLst>
            <a:ext uri="{FF2B5EF4-FFF2-40B4-BE49-F238E27FC236}">
              <a16:creationId xmlns:a16="http://schemas.microsoft.com/office/drawing/2014/main" id="{ED074895-6724-41DC-80E6-2E8A4BE6A6D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56" name="Shape 17">
          <a:extLst>
            <a:ext uri="{FF2B5EF4-FFF2-40B4-BE49-F238E27FC236}">
              <a16:creationId xmlns:a16="http://schemas.microsoft.com/office/drawing/2014/main" id="{A5651E5E-314E-420A-80A6-39C55258634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57" name="Shape 17">
          <a:extLst>
            <a:ext uri="{FF2B5EF4-FFF2-40B4-BE49-F238E27FC236}">
              <a16:creationId xmlns:a16="http://schemas.microsoft.com/office/drawing/2014/main" id="{5C6BA602-F239-4D1D-AD0A-1ED9C185610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58" name="Shape 17">
          <a:extLst>
            <a:ext uri="{FF2B5EF4-FFF2-40B4-BE49-F238E27FC236}">
              <a16:creationId xmlns:a16="http://schemas.microsoft.com/office/drawing/2014/main" id="{AF0CF3E1-D9DB-4EC1-9A8E-6A2B6E8185C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59" name="Shape 17">
          <a:extLst>
            <a:ext uri="{FF2B5EF4-FFF2-40B4-BE49-F238E27FC236}">
              <a16:creationId xmlns:a16="http://schemas.microsoft.com/office/drawing/2014/main" id="{BE35667D-9C5D-40A2-8056-428D6ABC5E3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160" name="Shape 17">
          <a:extLst>
            <a:ext uri="{FF2B5EF4-FFF2-40B4-BE49-F238E27FC236}">
              <a16:creationId xmlns:a16="http://schemas.microsoft.com/office/drawing/2014/main" id="{CC84E129-2174-40DC-95A7-677A896B591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161" name="Shape 17">
          <a:extLst>
            <a:ext uri="{FF2B5EF4-FFF2-40B4-BE49-F238E27FC236}">
              <a16:creationId xmlns:a16="http://schemas.microsoft.com/office/drawing/2014/main" id="{B9258D23-8DC7-4A76-9371-6235C81DCBA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62" name="Shape 17">
          <a:extLst>
            <a:ext uri="{FF2B5EF4-FFF2-40B4-BE49-F238E27FC236}">
              <a16:creationId xmlns:a16="http://schemas.microsoft.com/office/drawing/2014/main" id="{7CCFCBF2-9227-407E-B2D5-7EC58AA7BA1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63" name="Shape 17">
          <a:extLst>
            <a:ext uri="{FF2B5EF4-FFF2-40B4-BE49-F238E27FC236}">
              <a16:creationId xmlns:a16="http://schemas.microsoft.com/office/drawing/2014/main" id="{6A077CB2-3A82-4396-AD54-88BFE1D38A9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64" name="Shape 17">
          <a:extLst>
            <a:ext uri="{FF2B5EF4-FFF2-40B4-BE49-F238E27FC236}">
              <a16:creationId xmlns:a16="http://schemas.microsoft.com/office/drawing/2014/main" id="{0BFCE1C7-B631-4482-AC96-66FB393ADAB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65" name="Shape 17">
          <a:extLst>
            <a:ext uri="{FF2B5EF4-FFF2-40B4-BE49-F238E27FC236}">
              <a16:creationId xmlns:a16="http://schemas.microsoft.com/office/drawing/2014/main" id="{A1530E1F-A85D-413F-9072-4FBFCA139D9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166" name="Shape 17">
          <a:extLst>
            <a:ext uri="{FF2B5EF4-FFF2-40B4-BE49-F238E27FC236}">
              <a16:creationId xmlns:a16="http://schemas.microsoft.com/office/drawing/2014/main" id="{A67265E0-874A-4714-9E99-4DCC2DFF2CD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167" name="Shape 17">
          <a:extLst>
            <a:ext uri="{FF2B5EF4-FFF2-40B4-BE49-F238E27FC236}">
              <a16:creationId xmlns:a16="http://schemas.microsoft.com/office/drawing/2014/main" id="{6D2D2766-A92D-4AB8-AD11-8629202F0CF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68" name="Shape 17">
          <a:extLst>
            <a:ext uri="{FF2B5EF4-FFF2-40B4-BE49-F238E27FC236}">
              <a16:creationId xmlns:a16="http://schemas.microsoft.com/office/drawing/2014/main" id="{9F9B1271-E1C5-4F17-86D0-167B09FCA1B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69" name="Shape 17">
          <a:extLst>
            <a:ext uri="{FF2B5EF4-FFF2-40B4-BE49-F238E27FC236}">
              <a16:creationId xmlns:a16="http://schemas.microsoft.com/office/drawing/2014/main" id="{5E6A1C5E-7D94-4765-A67B-D5565DBD0D2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70" name="Shape 17">
          <a:extLst>
            <a:ext uri="{FF2B5EF4-FFF2-40B4-BE49-F238E27FC236}">
              <a16:creationId xmlns:a16="http://schemas.microsoft.com/office/drawing/2014/main" id="{F45EAE67-2694-497A-ABBA-596ADA2A20B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71" name="Shape 17">
          <a:extLst>
            <a:ext uri="{FF2B5EF4-FFF2-40B4-BE49-F238E27FC236}">
              <a16:creationId xmlns:a16="http://schemas.microsoft.com/office/drawing/2014/main" id="{39FE3AB3-AE5E-467B-B079-873C22ADD44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172" name="Shape 17">
          <a:extLst>
            <a:ext uri="{FF2B5EF4-FFF2-40B4-BE49-F238E27FC236}">
              <a16:creationId xmlns:a16="http://schemas.microsoft.com/office/drawing/2014/main" id="{27457C07-F10C-4DA2-AEFE-5380A54F76F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173" name="Shape 17">
          <a:extLst>
            <a:ext uri="{FF2B5EF4-FFF2-40B4-BE49-F238E27FC236}">
              <a16:creationId xmlns:a16="http://schemas.microsoft.com/office/drawing/2014/main" id="{84C1366C-6B97-49F7-BA15-3D33F028BBB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74" name="Shape 16">
          <a:extLst>
            <a:ext uri="{FF2B5EF4-FFF2-40B4-BE49-F238E27FC236}">
              <a16:creationId xmlns:a16="http://schemas.microsoft.com/office/drawing/2014/main" id="{13C7931D-3B93-4235-BD7C-BD2205ABCB0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75" name="Shape 16">
          <a:extLst>
            <a:ext uri="{FF2B5EF4-FFF2-40B4-BE49-F238E27FC236}">
              <a16:creationId xmlns:a16="http://schemas.microsoft.com/office/drawing/2014/main" id="{D7E9C15F-CF2B-414C-A7D2-69812B8E3A1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76" name="Shape 16">
          <a:extLst>
            <a:ext uri="{FF2B5EF4-FFF2-40B4-BE49-F238E27FC236}">
              <a16:creationId xmlns:a16="http://schemas.microsoft.com/office/drawing/2014/main" id="{94892819-C7EC-4FC3-93D4-5A9CA8946CC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77" name="Shape 16">
          <a:extLst>
            <a:ext uri="{FF2B5EF4-FFF2-40B4-BE49-F238E27FC236}">
              <a16:creationId xmlns:a16="http://schemas.microsoft.com/office/drawing/2014/main" id="{15D15723-A4D3-4EB9-BD58-C7E176D07FE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78" name="Shape 16">
          <a:extLst>
            <a:ext uri="{FF2B5EF4-FFF2-40B4-BE49-F238E27FC236}">
              <a16:creationId xmlns:a16="http://schemas.microsoft.com/office/drawing/2014/main" id="{4D97D312-5228-42C1-A197-051DF054EC0E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79" name="Shape 16">
          <a:extLst>
            <a:ext uri="{FF2B5EF4-FFF2-40B4-BE49-F238E27FC236}">
              <a16:creationId xmlns:a16="http://schemas.microsoft.com/office/drawing/2014/main" id="{22F8CE4E-7E56-4E2F-93A0-BF583E1BE42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80" name="Shape 16">
          <a:extLst>
            <a:ext uri="{FF2B5EF4-FFF2-40B4-BE49-F238E27FC236}">
              <a16:creationId xmlns:a16="http://schemas.microsoft.com/office/drawing/2014/main" id="{E35FB9FB-0EC2-4234-B496-C853F3527E4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81" name="Shape 16">
          <a:extLst>
            <a:ext uri="{FF2B5EF4-FFF2-40B4-BE49-F238E27FC236}">
              <a16:creationId xmlns:a16="http://schemas.microsoft.com/office/drawing/2014/main" id="{DA543F47-11F8-4784-8ACE-D57BBAD792C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82" name="Shape 16">
          <a:extLst>
            <a:ext uri="{FF2B5EF4-FFF2-40B4-BE49-F238E27FC236}">
              <a16:creationId xmlns:a16="http://schemas.microsoft.com/office/drawing/2014/main" id="{918B7CFA-3D25-41DE-ABF1-F2422D29329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83" name="Shape 16">
          <a:extLst>
            <a:ext uri="{FF2B5EF4-FFF2-40B4-BE49-F238E27FC236}">
              <a16:creationId xmlns:a16="http://schemas.microsoft.com/office/drawing/2014/main" id="{1DDD5ED8-9A3A-458C-9617-4A25403165B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84" name="Shape 16">
          <a:extLst>
            <a:ext uri="{FF2B5EF4-FFF2-40B4-BE49-F238E27FC236}">
              <a16:creationId xmlns:a16="http://schemas.microsoft.com/office/drawing/2014/main" id="{CC368D66-1EF6-4914-A5DC-5E86984222A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85" name="Shape 16">
          <a:extLst>
            <a:ext uri="{FF2B5EF4-FFF2-40B4-BE49-F238E27FC236}">
              <a16:creationId xmlns:a16="http://schemas.microsoft.com/office/drawing/2014/main" id="{73A65F72-3662-40E6-B871-51CB3BB72397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86" name="Shape 16">
          <a:extLst>
            <a:ext uri="{FF2B5EF4-FFF2-40B4-BE49-F238E27FC236}">
              <a16:creationId xmlns:a16="http://schemas.microsoft.com/office/drawing/2014/main" id="{2BBF75E7-62C6-4BE7-A35E-386FBB93752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87" name="Shape 16">
          <a:extLst>
            <a:ext uri="{FF2B5EF4-FFF2-40B4-BE49-F238E27FC236}">
              <a16:creationId xmlns:a16="http://schemas.microsoft.com/office/drawing/2014/main" id="{65B457FC-6D92-4A6B-992B-E292C74DA58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88" name="Shape 16">
          <a:extLst>
            <a:ext uri="{FF2B5EF4-FFF2-40B4-BE49-F238E27FC236}">
              <a16:creationId xmlns:a16="http://schemas.microsoft.com/office/drawing/2014/main" id="{33F8C658-E65E-43F6-ABBB-B3140596262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89" name="Shape 16">
          <a:extLst>
            <a:ext uri="{FF2B5EF4-FFF2-40B4-BE49-F238E27FC236}">
              <a16:creationId xmlns:a16="http://schemas.microsoft.com/office/drawing/2014/main" id="{DBA53A7D-00E8-4F25-BE99-EDC8478C9F0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90" name="Shape 16">
          <a:extLst>
            <a:ext uri="{FF2B5EF4-FFF2-40B4-BE49-F238E27FC236}">
              <a16:creationId xmlns:a16="http://schemas.microsoft.com/office/drawing/2014/main" id="{9617A82B-4C89-4921-83B5-B0A82D4D7DB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91" name="Shape 16">
          <a:extLst>
            <a:ext uri="{FF2B5EF4-FFF2-40B4-BE49-F238E27FC236}">
              <a16:creationId xmlns:a16="http://schemas.microsoft.com/office/drawing/2014/main" id="{CA563B1B-9A62-4F12-B5FD-A918245E034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92" name="Shape 16">
          <a:extLst>
            <a:ext uri="{FF2B5EF4-FFF2-40B4-BE49-F238E27FC236}">
              <a16:creationId xmlns:a16="http://schemas.microsoft.com/office/drawing/2014/main" id="{987AA23D-4A08-4F33-BFD0-9B97048C77D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93" name="Shape 16">
          <a:extLst>
            <a:ext uri="{FF2B5EF4-FFF2-40B4-BE49-F238E27FC236}">
              <a16:creationId xmlns:a16="http://schemas.microsoft.com/office/drawing/2014/main" id="{BB300C33-E903-4356-A367-B4AAE0A61C0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194" name="Shape 16">
          <a:extLst>
            <a:ext uri="{FF2B5EF4-FFF2-40B4-BE49-F238E27FC236}">
              <a16:creationId xmlns:a16="http://schemas.microsoft.com/office/drawing/2014/main" id="{735024F4-B878-4797-A404-1C6177D788C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195" name="Shape 16">
          <a:extLst>
            <a:ext uri="{FF2B5EF4-FFF2-40B4-BE49-F238E27FC236}">
              <a16:creationId xmlns:a16="http://schemas.microsoft.com/office/drawing/2014/main" id="{7586A6CB-CDDF-42E6-BF33-FFDDA7AC038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196" name="Shape 16">
          <a:extLst>
            <a:ext uri="{FF2B5EF4-FFF2-40B4-BE49-F238E27FC236}">
              <a16:creationId xmlns:a16="http://schemas.microsoft.com/office/drawing/2014/main" id="{A79FEAEB-A404-4315-8E8C-657AB25AEC60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197" name="Shape 16">
          <a:extLst>
            <a:ext uri="{FF2B5EF4-FFF2-40B4-BE49-F238E27FC236}">
              <a16:creationId xmlns:a16="http://schemas.microsoft.com/office/drawing/2014/main" id="{8FCA0717-26D6-419D-B985-897551ED6255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198" name="Shape 17">
          <a:extLst>
            <a:ext uri="{FF2B5EF4-FFF2-40B4-BE49-F238E27FC236}">
              <a16:creationId xmlns:a16="http://schemas.microsoft.com/office/drawing/2014/main" id="{D4706226-35E2-41A2-8D5A-EDA283B973B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199" name="Shape 17">
          <a:extLst>
            <a:ext uri="{FF2B5EF4-FFF2-40B4-BE49-F238E27FC236}">
              <a16:creationId xmlns:a16="http://schemas.microsoft.com/office/drawing/2014/main" id="{1B60207C-8C47-43D8-A652-08AEA3C725C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00" name="Shape 17">
          <a:extLst>
            <a:ext uri="{FF2B5EF4-FFF2-40B4-BE49-F238E27FC236}">
              <a16:creationId xmlns:a16="http://schemas.microsoft.com/office/drawing/2014/main" id="{B85C8358-F7EB-44FE-9F8E-FBF75BEA354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01" name="Shape 17">
          <a:extLst>
            <a:ext uri="{FF2B5EF4-FFF2-40B4-BE49-F238E27FC236}">
              <a16:creationId xmlns:a16="http://schemas.microsoft.com/office/drawing/2014/main" id="{217688F1-F3D4-46F7-A879-887EC107C42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02" name="Shape 17">
          <a:extLst>
            <a:ext uri="{FF2B5EF4-FFF2-40B4-BE49-F238E27FC236}">
              <a16:creationId xmlns:a16="http://schemas.microsoft.com/office/drawing/2014/main" id="{45BFFA28-8167-4D75-A620-2DED917D4A3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03" name="Shape 17">
          <a:extLst>
            <a:ext uri="{FF2B5EF4-FFF2-40B4-BE49-F238E27FC236}">
              <a16:creationId xmlns:a16="http://schemas.microsoft.com/office/drawing/2014/main" id="{C02C49B7-C770-4BF4-9B3E-C6856A235DF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04" name="Shape 17">
          <a:extLst>
            <a:ext uri="{FF2B5EF4-FFF2-40B4-BE49-F238E27FC236}">
              <a16:creationId xmlns:a16="http://schemas.microsoft.com/office/drawing/2014/main" id="{2DCE402E-C7FF-4F9F-B59E-609905F2E18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05" name="Shape 17">
          <a:extLst>
            <a:ext uri="{FF2B5EF4-FFF2-40B4-BE49-F238E27FC236}">
              <a16:creationId xmlns:a16="http://schemas.microsoft.com/office/drawing/2014/main" id="{95CF4CF1-009C-479B-8558-F6FACC93CDF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06" name="Shape 17">
          <a:extLst>
            <a:ext uri="{FF2B5EF4-FFF2-40B4-BE49-F238E27FC236}">
              <a16:creationId xmlns:a16="http://schemas.microsoft.com/office/drawing/2014/main" id="{DEC09425-9C62-47AB-9BBF-49C8A252643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07" name="Shape 17">
          <a:extLst>
            <a:ext uri="{FF2B5EF4-FFF2-40B4-BE49-F238E27FC236}">
              <a16:creationId xmlns:a16="http://schemas.microsoft.com/office/drawing/2014/main" id="{02D863A0-897F-41C3-9DAE-F7630B985F4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08" name="Shape 17">
          <a:extLst>
            <a:ext uri="{FF2B5EF4-FFF2-40B4-BE49-F238E27FC236}">
              <a16:creationId xmlns:a16="http://schemas.microsoft.com/office/drawing/2014/main" id="{295FC7E9-6CE3-4BD3-8B54-145F8BB59A0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09" name="Shape 17">
          <a:extLst>
            <a:ext uri="{FF2B5EF4-FFF2-40B4-BE49-F238E27FC236}">
              <a16:creationId xmlns:a16="http://schemas.microsoft.com/office/drawing/2014/main" id="{D8DC6C70-EC1D-4194-90C0-C340376D0F4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10" name="Shape 17">
          <a:extLst>
            <a:ext uri="{FF2B5EF4-FFF2-40B4-BE49-F238E27FC236}">
              <a16:creationId xmlns:a16="http://schemas.microsoft.com/office/drawing/2014/main" id="{9C04C6AC-8937-4A2B-8364-2FF2DDC3046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11" name="Shape 17">
          <a:extLst>
            <a:ext uri="{FF2B5EF4-FFF2-40B4-BE49-F238E27FC236}">
              <a16:creationId xmlns:a16="http://schemas.microsoft.com/office/drawing/2014/main" id="{D0B4084A-1545-4B78-89FD-7C2719D2CBF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12" name="Shape 17">
          <a:extLst>
            <a:ext uri="{FF2B5EF4-FFF2-40B4-BE49-F238E27FC236}">
              <a16:creationId xmlns:a16="http://schemas.microsoft.com/office/drawing/2014/main" id="{C781D962-5283-4574-98AC-E5F9B3E927E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13" name="Shape 17">
          <a:extLst>
            <a:ext uri="{FF2B5EF4-FFF2-40B4-BE49-F238E27FC236}">
              <a16:creationId xmlns:a16="http://schemas.microsoft.com/office/drawing/2014/main" id="{D8AB21C4-EDE3-4C3A-9F88-7B07EF1DA54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14" name="Shape 17">
          <a:extLst>
            <a:ext uri="{FF2B5EF4-FFF2-40B4-BE49-F238E27FC236}">
              <a16:creationId xmlns:a16="http://schemas.microsoft.com/office/drawing/2014/main" id="{370FF76C-F26B-48DF-B541-6C1887E033A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15" name="Shape 17">
          <a:extLst>
            <a:ext uri="{FF2B5EF4-FFF2-40B4-BE49-F238E27FC236}">
              <a16:creationId xmlns:a16="http://schemas.microsoft.com/office/drawing/2014/main" id="{1AAF2D33-2B49-47AF-88FE-F94349D7224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16" name="Shape 17">
          <a:extLst>
            <a:ext uri="{FF2B5EF4-FFF2-40B4-BE49-F238E27FC236}">
              <a16:creationId xmlns:a16="http://schemas.microsoft.com/office/drawing/2014/main" id="{48067FE7-568F-4736-A956-3597920EB90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17" name="Shape 17">
          <a:extLst>
            <a:ext uri="{FF2B5EF4-FFF2-40B4-BE49-F238E27FC236}">
              <a16:creationId xmlns:a16="http://schemas.microsoft.com/office/drawing/2014/main" id="{32C5C0F3-93F2-4249-A1A9-2781E9568A7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18" name="Shape 17">
          <a:extLst>
            <a:ext uri="{FF2B5EF4-FFF2-40B4-BE49-F238E27FC236}">
              <a16:creationId xmlns:a16="http://schemas.microsoft.com/office/drawing/2014/main" id="{C0233209-89F9-4F01-8C74-BC5D0082EC6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19" name="Shape 17">
          <a:extLst>
            <a:ext uri="{FF2B5EF4-FFF2-40B4-BE49-F238E27FC236}">
              <a16:creationId xmlns:a16="http://schemas.microsoft.com/office/drawing/2014/main" id="{B0CF12CE-F715-496C-985E-FF93A733F8F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20" name="Shape 17">
          <a:extLst>
            <a:ext uri="{FF2B5EF4-FFF2-40B4-BE49-F238E27FC236}">
              <a16:creationId xmlns:a16="http://schemas.microsoft.com/office/drawing/2014/main" id="{A400A39F-3D7D-4869-B353-C881D52C8BE5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21" name="Shape 17">
          <a:extLst>
            <a:ext uri="{FF2B5EF4-FFF2-40B4-BE49-F238E27FC236}">
              <a16:creationId xmlns:a16="http://schemas.microsoft.com/office/drawing/2014/main" id="{92DA748C-65A0-42FC-AFDC-FCC54F35F1F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22" name="Shape 17">
          <a:extLst>
            <a:ext uri="{FF2B5EF4-FFF2-40B4-BE49-F238E27FC236}">
              <a16:creationId xmlns:a16="http://schemas.microsoft.com/office/drawing/2014/main" id="{0206B72B-8497-4EF7-B0A9-1A04AFBB85E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23" name="Shape 17">
          <a:extLst>
            <a:ext uri="{FF2B5EF4-FFF2-40B4-BE49-F238E27FC236}">
              <a16:creationId xmlns:a16="http://schemas.microsoft.com/office/drawing/2014/main" id="{86E08BA5-F284-437A-A5AD-4108E1EA158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24" name="Shape 17">
          <a:extLst>
            <a:ext uri="{FF2B5EF4-FFF2-40B4-BE49-F238E27FC236}">
              <a16:creationId xmlns:a16="http://schemas.microsoft.com/office/drawing/2014/main" id="{739FC123-0ABE-4BFD-AE1D-6DD5A32EC66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25" name="Shape 17">
          <a:extLst>
            <a:ext uri="{FF2B5EF4-FFF2-40B4-BE49-F238E27FC236}">
              <a16:creationId xmlns:a16="http://schemas.microsoft.com/office/drawing/2014/main" id="{F82FE8F1-E326-4686-8241-EBDCB6840D7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26" name="Shape 17">
          <a:extLst>
            <a:ext uri="{FF2B5EF4-FFF2-40B4-BE49-F238E27FC236}">
              <a16:creationId xmlns:a16="http://schemas.microsoft.com/office/drawing/2014/main" id="{CF437672-E9A1-470C-8A3E-A84058A951E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27" name="Shape 17">
          <a:extLst>
            <a:ext uri="{FF2B5EF4-FFF2-40B4-BE49-F238E27FC236}">
              <a16:creationId xmlns:a16="http://schemas.microsoft.com/office/drawing/2014/main" id="{38515037-3274-458E-AD4D-696CC115E38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28" name="Shape 17">
          <a:extLst>
            <a:ext uri="{FF2B5EF4-FFF2-40B4-BE49-F238E27FC236}">
              <a16:creationId xmlns:a16="http://schemas.microsoft.com/office/drawing/2014/main" id="{A3B35828-4F46-49CC-9B94-F6556D00DD4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29" name="Shape 17">
          <a:extLst>
            <a:ext uri="{FF2B5EF4-FFF2-40B4-BE49-F238E27FC236}">
              <a16:creationId xmlns:a16="http://schemas.microsoft.com/office/drawing/2014/main" id="{C59C560D-3B1E-4D9F-84E7-7D4028A2767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30" name="Shape 17">
          <a:extLst>
            <a:ext uri="{FF2B5EF4-FFF2-40B4-BE49-F238E27FC236}">
              <a16:creationId xmlns:a16="http://schemas.microsoft.com/office/drawing/2014/main" id="{E9D43EE4-65A0-4AE8-A0AB-A35529D4738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31" name="Shape 17">
          <a:extLst>
            <a:ext uri="{FF2B5EF4-FFF2-40B4-BE49-F238E27FC236}">
              <a16:creationId xmlns:a16="http://schemas.microsoft.com/office/drawing/2014/main" id="{ADA05151-99F1-434D-B6E4-F115F99BAD9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32" name="Shape 17">
          <a:extLst>
            <a:ext uri="{FF2B5EF4-FFF2-40B4-BE49-F238E27FC236}">
              <a16:creationId xmlns:a16="http://schemas.microsoft.com/office/drawing/2014/main" id="{2B91AC17-4F85-4BB8-884C-1F7601436D7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33" name="Shape 17">
          <a:extLst>
            <a:ext uri="{FF2B5EF4-FFF2-40B4-BE49-F238E27FC236}">
              <a16:creationId xmlns:a16="http://schemas.microsoft.com/office/drawing/2014/main" id="{B57B7BCB-F330-4862-8FA0-588AB520CBE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34" name="Shape 17">
          <a:extLst>
            <a:ext uri="{FF2B5EF4-FFF2-40B4-BE49-F238E27FC236}">
              <a16:creationId xmlns:a16="http://schemas.microsoft.com/office/drawing/2014/main" id="{1BB6B57C-0A28-4CBE-92A2-8A211088A6F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35" name="Shape 17">
          <a:extLst>
            <a:ext uri="{FF2B5EF4-FFF2-40B4-BE49-F238E27FC236}">
              <a16:creationId xmlns:a16="http://schemas.microsoft.com/office/drawing/2014/main" id="{F45B7244-D057-41EF-B1DC-FDE04177F33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36" name="Shape 17">
          <a:extLst>
            <a:ext uri="{FF2B5EF4-FFF2-40B4-BE49-F238E27FC236}">
              <a16:creationId xmlns:a16="http://schemas.microsoft.com/office/drawing/2014/main" id="{2E9C475F-C8FB-4084-80A4-3220DCFF41A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37" name="Shape 17">
          <a:extLst>
            <a:ext uri="{FF2B5EF4-FFF2-40B4-BE49-F238E27FC236}">
              <a16:creationId xmlns:a16="http://schemas.microsoft.com/office/drawing/2014/main" id="{B862291C-0FFC-4FAD-84CD-0FEAB720A5D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38" name="Shape 17">
          <a:extLst>
            <a:ext uri="{FF2B5EF4-FFF2-40B4-BE49-F238E27FC236}">
              <a16:creationId xmlns:a16="http://schemas.microsoft.com/office/drawing/2014/main" id="{39653FF1-275C-41CF-B046-7A4EB5CD09D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39" name="Shape 17">
          <a:extLst>
            <a:ext uri="{FF2B5EF4-FFF2-40B4-BE49-F238E27FC236}">
              <a16:creationId xmlns:a16="http://schemas.microsoft.com/office/drawing/2014/main" id="{65EB1384-E5E4-4F01-93FC-EBD599686B3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40" name="Shape 17">
          <a:extLst>
            <a:ext uri="{FF2B5EF4-FFF2-40B4-BE49-F238E27FC236}">
              <a16:creationId xmlns:a16="http://schemas.microsoft.com/office/drawing/2014/main" id="{70E38171-907B-45D2-A5F9-9655264C28F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41" name="Shape 17">
          <a:extLst>
            <a:ext uri="{FF2B5EF4-FFF2-40B4-BE49-F238E27FC236}">
              <a16:creationId xmlns:a16="http://schemas.microsoft.com/office/drawing/2014/main" id="{C78DAB6D-2DEB-4666-B75A-75F5FF00FDF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42" name="Shape 17">
          <a:extLst>
            <a:ext uri="{FF2B5EF4-FFF2-40B4-BE49-F238E27FC236}">
              <a16:creationId xmlns:a16="http://schemas.microsoft.com/office/drawing/2014/main" id="{3C715D91-E147-4A89-AB7C-B217366134C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43" name="Shape 17">
          <a:extLst>
            <a:ext uri="{FF2B5EF4-FFF2-40B4-BE49-F238E27FC236}">
              <a16:creationId xmlns:a16="http://schemas.microsoft.com/office/drawing/2014/main" id="{BDBDFB8E-1794-45F6-BBC2-18D9AB2B247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44" name="Shape 17">
          <a:extLst>
            <a:ext uri="{FF2B5EF4-FFF2-40B4-BE49-F238E27FC236}">
              <a16:creationId xmlns:a16="http://schemas.microsoft.com/office/drawing/2014/main" id="{E0954519-921F-4486-8704-BBD59608EED2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45" name="Shape 17">
          <a:extLst>
            <a:ext uri="{FF2B5EF4-FFF2-40B4-BE49-F238E27FC236}">
              <a16:creationId xmlns:a16="http://schemas.microsoft.com/office/drawing/2014/main" id="{0A3547CE-2937-4A29-A769-556DE65A2FD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46" name="Shape 17">
          <a:extLst>
            <a:ext uri="{FF2B5EF4-FFF2-40B4-BE49-F238E27FC236}">
              <a16:creationId xmlns:a16="http://schemas.microsoft.com/office/drawing/2014/main" id="{3608DAA5-824B-4FC0-81FC-1356E32CAB8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47" name="Shape 17">
          <a:extLst>
            <a:ext uri="{FF2B5EF4-FFF2-40B4-BE49-F238E27FC236}">
              <a16:creationId xmlns:a16="http://schemas.microsoft.com/office/drawing/2014/main" id="{8AC62B18-2CD8-4E69-B50A-A7A49BB7279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48" name="Shape 17">
          <a:extLst>
            <a:ext uri="{FF2B5EF4-FFF2-40B4-BE49-F238E27FC236}">
              <a16:creationId xmlns:a16="http://schemas.microsoft.com/office/drawing/2014/main" id="{C96175B4-BDFD-4A11-826D-F59B7F5059C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49" name="Shape 17">
          <a:extLst>
            <a:ext uri="{FF2B5EF4-FFF2-40B4-BE49-F238E27FC236}">
              <a16:creationId xmlns:a16="http://schemas.microsoft.com/office/drawing/2014/main" id="{944FB9DF-3430-4170-8C5A-3553488DA0B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50" name="Shape 17">
          <a:extLst>
            <a:ext uri="{FF2B5EF4-FFF2-40B4-BE49-F238E27FC236}">
              <a16:creationId xmlns:a16="http://schemas.microsoft.com/office/drawing/2014/main" id="{28C5E328-4BF6-444C-BADC-AED0FBDD308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51" name="Shape 17">
          <a:extLst>
            <a:ext uri="{FF2B5EF4-FFF2-40B4-BE49-F238E27FC236}">
              <a16:creationId xmlns:a16="http://schemas.microsoft.com/office/drawing/2014/main" id="{556D0A42-FFB4-431B-9BA8-85E20A15A28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52" name="Shape 17">
          <a:extLst>
            <a:ext uri="{FF2B5EF4-FFF2-40B4-BE49-F238E27FC236}">
              <a16:creationId xmlns:a16="http://schemas.microsoft.com/office/drawing/2014/main" id="{9DD49A9D-957B-4585-84BB-DC1B67E3A24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53" name="Shape 17">
          <a:extLst>
            <a:ext uri="{FF2B5EF4-FFF2-40B4-BE49-F238E27FC236}">
              <a16:creationId xmlns:a16="http://schemas.microsoft.com/office/drawing/2014/main" id="{47C5990D-04FB-4E78-B72F-4C8BA427BA8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54" name="Shape 17">
          <a:extLst>
            <a:ext uri="{FF2B5EF4-FFF2-40B4-BE49-F238E27FC236}">
              <a16:creationId xmlns:a16="http://schemas.microsoft.com/office/drawing/2014/main" id="{39E9C487-CC9F-48AF-842D-EC9F76D817A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55" name="Shape 17">
          <a:extLst>
            <a:ext uri="{FF2B5EF4-FFF2-40B4-BE49-F238E27FC236}">
              <a16:creationId xmlns:a16="http://schemas.microsoft.com/office/drawing/2014/main" id="{96A4824E-0DE9-4704-9B63-DBA96FCF950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56" name="Shape 17">
          <a:extLst>
            <a:ext uri="{FF2B5EF4-FFF2-40B4-BE49-F238E27FC236}">
              <a16:creationId xmlns:a16="http://schemas.microsoft.com/office/drawing/2014/main" id="{F716258F-6EEC-46A5-A320-53225BBE867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57" name="Shape 17">
          <a:extLst>
            <a:ext uri="{FF2B5EF4-FFF2-40B4-BE49-F238E27FC236}">
              <a16:creationId xmlns:a16="http://schemas.microsoft.com/office/drawing/2014/main" id="{9363083C-2032-47C0-AC19-48314CC44BC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58" name="Shape 17">
          <a:extLst>
            <a:ext uri="{FF2B5EF4-FFF2-40B4-BE49-F238E27FC236}">
              <a16:creationId xmlns:a16="http://schemas.microsoft.com/office/drawing/2014/main" id="{1361AE10-D10F-4BED-9EB4-A5336A4C35D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59" name="Shape 17">
          <a:extLst>
            <a:ext uri="{FF2B5EF4-FFF2-40B4-BE49-F238E27FC236}">
              <a16:creationId xmlns:a16="http://schemas.microsoft.com/office/drawing/2014/main" id="{93442B39-3D2E-4944-8605-78F6B089F33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60" name="Shape 17">
          <a:extLst>
            <a:ext uri="{FF2B5EF4-FFF2-40B4-BE49-F238E27FC236}">
              <a16:creationId xmlns:a16="http://schemas.microsoft.com/office/drawing/2014/main" id="{58463230-32B8-4D89-8842-AB906B5D19B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61" name="Shape 17">
          <a:extLst>
            <a:ext uri="{FF2B5EF4-FFF2-40B4-BE49-F238E27FC236}">
              <a16:creationId xmlns:a16="http://schemas.microsoft.com/office/drawing/2014/main" id="{F25F4711-A42B-4900-B656-151E777A33C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62" name="Shape 17">
          <a:extLst>
            <a:ext uri="{FF2B5EF4-FFF2-40B4-BE49-F238E27FC236}">
              <a16:creationId xmlns:a16="http://schemas.microsoft.com/office/drawing/2014/main" id="{0A4AB572-1D64-419B-83D5-2B92F0E3746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63" name="Shape 17">
          <a:extLst>
            <a:ext uri="{FF2B5EF4-FFF2-40B4-BE49-F238E27FC236}">
              <a16:creationId xmlns:a16="http://schemas.microsoft.com/office/drawing/2014/main" id="{2C6317AC-D5B0-403E-B56A-59F2D66C6BB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64" name="Shape 17">
          <a:extLst>
            <a:ext uri="{FF2B5EF4-FFF2-40B4-BE49-F238E27FC236}">
              <a16:creationId xmlns:a16="http://schemas.microsoft.com/office/drawing/2014/main" id="{1769F86E-5F33-48F5-9748-264178D3080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65" name="Shape 17">
          <a:extLst>
            <a:ext uri="{FF2B5EF4-FFF2-40B4-BE49-F238E27FC236}">
              <a16:creationId xmlns:a16="http://schemas.microsoft.com/office/drawing/2014/main" id="{7141C411-F5DB-44EA-8500-374F0934C86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66" name="Shape 17">
          <a:extLst>
            <a:ext uri="{FF2B5EF4-FFF2-40B4-BE49-F238E27FC236}">
              <a16:creationId xmlns:a16="http://schemas.microsoft.com/office/drawing/2014/main" id="{796B63CC-9BD1-4035-839A-B13D7D8D9F0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67" name="Shape 17">
          <a:extLst>
            <a:ext uri="{FF2B5EF4-FFF2-40B4-BE49-F238E27FC236}">
              <a16:creationId xmlns:a16="http://schemas.microsoft.com/office/drawing/2014/main" id="{5159C20E-C5AA-47F8-8D01-55749E82B2F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68" name="Shape 17">
          <a:extLst>
            <a:ext uri="{FF2B5EF4-FFF2-40B4-BE49-F238E27FC236}">
              <a16:creationId xmlns:a16="http://schemas.microsoft.com/office/drawing/2014/main" id="{1946AF73-A6B4-4AC3-A945-CBFAC9235FE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69" name="Shape 17">
          <a:extLst>
            <a:ext uri="{FF2B5EF4-FFF2-40B4-BE49-F238E27FC236}">
              <a16:creationId xmlns:a16="http://schemas.microsoft.com/office/drawing/2014/main" id="{57902882-0E24-4B73-87DD-65DB69C751E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70" name="Shape 17">
          <a:extLst>
            <a:ext uri="{FF2B5EF4-FFF2-40B4-BE49-F238E27FC236}">
              <a16:creationId xmlns:a16="http://schemas.microsoft.com/office/drawing/2014/main" id="{37CED342-4816-45ED-984B-ECF36518E45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71" name="Shape 17">
          <a:extLst>
            <a:ext uri="{FF2B5EF4-FFF2-40B4-BE49-F238E27FC236}">
              <a16:creationId xmlns:a16="http://schemas.microsoft.com/office/drawing/2014/main" id="{A6B9075F-5795-43A1-8086-DD4C3B45611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72" name="Shape 17">
          <a:extLst>
            <a:ext uri="{FF2B5EF4-FFF2-40B4-BE49-F238E27FC236}">
              <a16:creationId xmlns:a16="http://schemas.microsoft.com/office/drawing/2014/main" id="{573F13A3-3C65-4D2F-BB38-1D5AA5DAB8F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73" name="Shape 17">
          <a:extLst>
            <a:ext uri="{FF2B5EF4-FFF2-40B4-BE49-F238E27FC236}">
              <a16:creationId xmlns:a16="http://schemas.microsoft.com/office/drawing/2014/main" id="{1BA11447-DD55-42BB-9721-4E5515096BE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74" name="Shape 17">
          <a:extLst>
            <a:ext uri="{FF2B5EF4-FFF2-40B4-BE49-F238E27FC236}">
              <a16:creationId xmlns:a16="http://schemas.microsoft.com/office/drawing/2014/main" id="{E07988F8-370E-4C02-8F9C-66234668D958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75" name="Shape 17">
          <a:extLst>
            <a:ext uri="{FF2B5EF4-FFF2-40B4-BE49-F238E27FC236}">
              <a16:creationId xmlns:a16="http://schemas.microsoft.com/office/drawing/2014/main" id="{7E38304F-77C6-4FEA-894F-00909FDEE8B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76" name="Shape 17">
          <a:extLst>
            <a:ext uri="{FF2B5EF4-FFF2-40B4-BE49-F238E27FC236}">
              <a16:creationId xmlns:a16="http://schemas.microsoft.com/office/drawing/2014/main" id="{E1B7B9C2-08F3-49A5-80F8-802EF2ECE74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77" name="Shape 17">
          <a:extLst>
            <a:ext uri="{FF2B5EF4-FFF2-40B4-BE49-F238E27FC236}">
              <a16:creationId xmlns:a16="http://schemas.microsoft.com/office/drawing/2014/main" id="{AA979291-B837-4413-A732-727B1B537EE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78" name="Shape 17">
          <a:extLst>
            <a:ext uri="{FF2B5EF4-FFF2-40B4-BE49-F238E27FC236}">
              <a16:creationId xmlns:a16="http://schemas.microsoft.com/office/drawing/2014/main" id="{722DBEB9-3D69-486D-80A3-319CC847DA1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79" name="Shape 17">
          <a:extLst>
            <a:ext uri="{FF2B5EF4-FFF2-40B4-BE49-F238E27FC236}">
              <a16:creationId xmlns:a16="http://schemas.microsoft.com/office/drawing/2014/main" id="{A2399C08-A121-4E64-A569-B45671BDC6B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80" name="Shape 17">
          <a:extLst>
            <a:ext uri="{FF2B5EF4-FFF2-40B4-BE49-F238E27FC236}">
              <a16:creationId xmlns:a16="http://schemas.microsoft.com/office/drawing/2014/main" id="{2BFAAC69-652D-450B-800A-8E443F363F15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81" name="Shape 17">
          <a:extLst>
            <a:ext uri="{FF2B5EF4-FFF2-40B4-BE49-F238E27FC236}">
              <a16:creationId xmlns:a16="http://schemas.microsoft.com/office/drawing/2014/main" id="{49AFB12F-2BE5-42CC-81A7-F6D83FA328E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82" name="Shape 17">
          <a:extLst>
            <a:ext uri="{FF2B5EF4-FFF2-40B4-BE49-F238E27FC236}">
              <a16:creationId xmlns:a16="http://schemas.microsoft.com/office/drawing/2014/main" id="{A627C119-CF6E-4705-972F-6D86C07A957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83" name="Shape 17">
          <a:extLst>
            <a:ext uri="{FF2B5EF4-FFF2-40B4-BE49-F238E27FC236}">
              <a16:creationId xmlns:a16="http://schemas.microsoft.com/office/drawing/2014/main" id="{39A67F28-DF67-4686-B3B5-63A14204C49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84" name="Shape 17">
          <a:extLst>
            <a:ext uri="{FF2B5EF4-FFF2-40B4-BE49-F238E27FC236}">
              <a16:creationId xmlns:a16="http://schemas.microsoft.com/office/drawing/2014/main" id="{73DE32D9-B49E-49DC-B5BC-4987ED23ECC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85" name="Shape 17">
          <a:extLst>
            <a:ext uri="{FF2B5EF4-FFF2-40B4-BE49-F238E27FC236}">
              <a16:creationId xmlns:a16="http://schemas.microsoft.com/office/drawing/2014/main" id="{F77FCB55-A258-4A94-9340-7D9D87D7F6E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86" name="Shape 17">
          <a:extLst>
            <a:ext uri="{FF2B5EF4-FFF2-40B4-BE49-F238E27FC236}">
              <a16:creationId xmlns:a16="http://schemas.microsoft.com/office/drawing/2014/main" id="{8D83F998-9318-46DD-9CFB-5ECA9C4E33E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87" name="Shape 17">
          <a:extLst>
            <a:ext uri="{FF2B5EF4-FFF2-40B4-BE49-F238E27FC236}">
              <a16:creationId xmlns:a16="http://schemas.microsoft.com/office/drawing/2014/main" id="{F99BEDC0-F889-47E8-AAD9-23F67CF9EEF6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88" name="Shape 17">
          <a:extLst>
            <a:ext uri="{FF2B5EF4-FFF2-40B4-BE49-F238E27FC236}">
              <a16:creationId xmlns:a16="http://schemas.microsoft.com/office/drawing/2014/main" id="{7B175EB7-7544-4E62-A9F8-C964EDC2FE9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89" name="Shape 17">
          <a:extLst>
            <a:ext uri="{FF2B5EF4-FFF2-40B4-BE49-F238E27FC236}">
              <a16:creationId xmlns:a16="http://schemas.microsoft.com/office/drawing/2014/main" id="{6A9AFCF1-A961-476D-A13F-F84C0420753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90" name="Shape 17">
          <a:extLst>
            <a:ext uri="{FF2B5EF4-FFF2-40B4-BE49-F238E27FC236}">
              <a16:creationId xmlns:a16="http://schemas.microsoft.com/office/drawing/2014/main" id="{87CCF098-8ACD-49FC-9423-92FCA9B2924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91" name="Shape 17">
          <a:extLst>
            <a:ext uri="{FF2B5EF4-FFF2-40B4-BE49-F238E27FC236}">
              <a16:creationId xmlns:a16="http://schemas.microsoft.com/office/drawing/2014/main" id="{A520C332-A6F3-44E3-89BE-146E2A16D77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92" name="Shape 17">
          <a:extLst>
            <a:ext uri="{FF2B5EF4-FFF2-40B4-BE49-F238E27FC236}">
              <a16:creationId xmlns:a16="http://schemas.microsoft.com/office/drawing/2014/main" id="{C302A054-E4DA-4030-9BF7-37D16504662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93" name="Shape 17">
          <a:extLst>
            <a:ext uri="{FF2B5EF4-FFF2-40B4-BE49-F238E27FC236}">
              <a16:creationId xmlns:a16="http://schemas.microsoft.com/office/drawing/2014/main" id="{85E93147-F89A-403E-A714-B909DA0111F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94" name="Shape 17">
          <a:extLst>
            <a:ext uri="{FF2B5EF4-FFF2-40B4-BE49-F238E27FC236}">
              <a16:creationId xmlns:a16="http://schemas.microsoft.com/office/drawing/2014/main" id="{1C8AD571-5556-4344-9F5A-8C09DA04E29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95" name="Shape 17">
          <a:extLst>
            <a:ext uri="{FF2B5EF4-FFF2-40B4-BE49-F238E27FC236}">
              <a16:creationId xmlns:a16="http://schemas.microsoft.com/office/drawing/2014/main" id="{A1EF5880-7B9E-4D1C-928E-8AF630AA7B5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296" name="Shape 17">
          <a:extLst>
            <a:ext uri="{FF2B5EF4-FFF2-40B4-BE49-F238E27FC236}">
              <a16:creationId xmlns:a16="http://schemas.microsoft.com/office/drawing/2014/main" id="{01B61BF5-A45E-4B20-B22A-03C2525835C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297" name="Shape 17">
          <a:extLst>
            <a:ext uri="{FF2B5EF4-FFF2-40B4-BE49-F238E27FC236}">
              <a16:creationId xmlns:a16="http://schemas.microsoft.com/office/drawing/2014/main" id="{0BBABB31-876D-4D25-8345-058E4F3A0CE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298" name="Shape 17">
          <a:extLst>
            <a:ext uri="{FF2B5EF4-FFF2-40B4-BE49-F238E27FC236}">
              <a16:creationId xmlns:a16="http://schemas.microsoft.com/office/drawing/2014/main" id="{C51AF23F-5C1A-4F3E-9286-F250EAFADEF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299" name="Shape 17">
          <a:extLst>
            <a:ext uri="{FF2B5EF4-FFF2-40B4-BE49-F238E27FC236}">
              <a16:creationId xmlns:a16="http://schemas.microsoft.com/office/drawing/2014/main" id="{14F2469E-9BB0-4D18-91FD-9E25CA9CA61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00" name="Shape 17">
          <a:extLst>
            <a:ext uri="{FF2B5EF4-FFF2-40B4-BE49-F238E27FC236}">
              <a16:creationId xmlns:a16="http://schemas.microsoft.com/office/drawing/2014/main" id="{576760EF-C440-4EF0-8693-D1810F7B40E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01" name="Shape 17">
          <a:extLst>
            <a:ext uri="{FF2B5EF4-FFF2-40B4-BE49-F238E27FC236}">
              <a16:creationId xmlns:a16="http://schemas.microsoft.com/office/drawing/2014/main" id="{BDDAD3CD-E9AD-4913-AB47-CC6737160FC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02" name="Shape 17">
          <a:extLst>
            <a:ext uri="{FF2B5EF4-FFF2-40B4-BE49-F238E27FC236}">
              <a16:creationId xmlns:a16="http://schemas.microsoft.com/office/drawing/2014/main" id="{CDF4478F-8FC6-4B60-95D7-B7738EFB7C0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03" name="Shape 17">
          <a:extLst>
            <a:ext uri="{FF2B5EF4-FFF2-40B4-BE49-F238E27FC236}">
              <a16:creationId xmlns:a16="http://schemas.microsoft.com/office/drawing/2014/main" id="{8C74A418-66F8-4C01-8022-CD9B86F1AB2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04" name="Shape 17">
          <a:extLst>
            <a:ext uri="{FF2B5EF4-FFF2-40B4-BE49-F238E27FC236}">
              <a16:creationId xmlns:a16="http://schemas.microsoft.com/office/drawing/2014/main" id="{EBDA0FC3-25ED-498A-B784-53120B7FC5E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05" name="Shape 17">
          <a:extLst>
            <a:ext uri="{FF2B5EF4-FFF2-40B4-BE49-F238E27FC236}">
              <a16:creationId xmlns:a16="http://schemas.microsoft.com/office/drawing/2014/main" id="{8C347412-7B81-4FEC-88C9-0ACB044753E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06" name="Shape 17">
          <a:extLst>
            <a:ext uri="{FF2B5EF4-FFF2-40B4-BE49-F238E27FC236}">
              <a16:creationId xmlns:a16="http://schemas.microsoft.com/office/drawing/2014/main" id="{265D7467-1E1F-42AE-AF07-5A668F91679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07" name="Shape 17">
          <a:extLst>
            <a:ext uri="{FF2B5EF4-FFF2-40B4-BE49-F238E27FC236}">
              <a16:creationId xmlns:a16="http://schemas.microsoft.com/office/drawing/2014/main" id="{453B60F0-F586-4D2F-A497-1ED25C555D6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08" name="Shape 17">
          <a:extLst>
            <a:ext uri="{FF2B5EF4-FFF2-40B4-BE49-F238E27FC236}">
              <a16:creationId xmlns:a16="http://schemas.microsoft.com/office/drawing/2014/main" id="{128F78E0-E967-49A7-9A01-FB7E79EF30E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09" name="Shape 17">
          <a:extLst>
            <a:ext uri="{FF2B5EF4-FFF2-40B4-BE49-F238E27FC236}">
              <a16:creationId xmlns:a16="http://schemas.microsoft.com/office/drawing/2014/main" id="{0CA198F5-8266-4C68-89D4-C271824193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10" name="Shape 17">
          <a:extLst>
            <a:ext uri="{FF2B5EF4-FFF2-40B4-BE49-F238E27FC236}">
              <a16:creationId xmlns:a16="http://schemas.microsoft.com/office/drawing/2014/main" id="{42FA4970-3703-40E2-9F2B-CD50FC7952D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11" name="Shape 17">
          <a:extLst>
            <a:ext uri="{FF2B5EF4-FFF2-40B4-BE49-F238E27FC236}">
              <a16:creationId xmlns:a16="http://schemas.microsoft.com/office/drawing/2014/main" id="{A4614B9C-5550-49FA-A3E9-042F245AD58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12" name="Shape 17">
          <a:extLst>
            <a:ext uri="{FF2B5EF4-FFF2-40B4-BE49-F238E27FC236}">
              <a16:creationId xmlns:a16="http://schemas.microsoft.com/office/drawing/2014/main" id="{34DCA8E8-4C13-4B00-9F3F-23A20FD60C0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13" name="Shape 17">
          <a:extLst>
            <a:ext uri="{FF2B5EF4-FFF2-40B4-BE49-F238E27FC236}">
              <a16:creationId xmlns:a16="http://schemas.microsoft.com/office/drawing/2014/main" id="{4C65A323-2BF8-46B2-ADFA-F3C03C0B2A8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14" name="Shape 17">
          <a:extLst>
            <a:ext uri="{FF2B5EF4-FFF2-40B4-BE49-F238E27FC236}">
              <a16:creationId xmlns:a16="http://schemas.microsoft.com/office/drawing/2014/main" id="{FE50BD40-FC2D-4C68-A6E1-A55BF193B29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15" name="Shape 17">
          <a:extLst>
            <a:ext uri="{FF2B5EF4-FFF2-40B4-BE49-F238E27FC236}">
              <a16:creationId xmlns:a16="http://schemas.microsoft.com/office/drawing/2014/main" id="{10A5C528-A949-4547-AD45-456B840C329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16" name="Shape 17">
          <a:extLst>
            <a:ext uri="{FF2B5EF4-FFF2-40B4-BE49-F238E27FC236}">
              <a16:creationId xmlns:a16="http://schemas.microsoft.com/office/drawing/2014/main" id="{CECBEBC5-FF88-4116-882B-FC8404519A2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17" name="Shape 17">
          <a:extLst>
            <a:ext uri="{FF2B5EF4-FFF2-40B4-BE49-F238E27FC236}">
              <a16:creationId xmlns:a16="http://schemas.microsoft.com/office/drawing/2014/main" id="{CA65459B-CDBE-4CDD-963C-607E6D3F906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18" name="Shape 17">
          <a:extLst>
            <a:ext uri="{FF2B5EF4-FFF2-40B4-BE49-F238E27FC236}">
              <a16:creationId xmlns:a16="http://schemas.microsoft.com/office/drawing/2014/main" id="{59945B43-1ABA-4948-A748-2C598B0E49A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19" name="Shape 17">
          <a:extLst>
            <a:ext uri="{FF2B5EF4-FFF2-40B4-BE49-F238E27FC236}">
              <a16:creationId xmlns:a16="http://schemas.microsoft.com/office/drawing/2014/main" id="{CFCBB1B9-FE1D-4E1E-B097-B04AA30F94F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20" name="Shape 17">
          <a:extLst>
            <a:ext uri="{FF2B5EF4-FFF2-40B4-BE49-F238E27FC236}">
              <a16:creationId xmlns:a16="http://schemas.microsoft.com/office/drawing/2014/main" id="{2F36B2D4-7FB7-4963-885B-0EE9B8ED606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21" name="Shape 17">
          <a:extLst>
            <a:ext uri="{FF2B5EF4-FFF2-40B4-BE49-F238E27FC236}">
              <a16:creationId xmlns:a16="http://schemas.microsoft.com/office/drawing/2014/main" id="{7FD504C4-1D01-448D-B8A3-5432F446D05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22" name="Shape 17">
          <a:extLst>
            <a:ext uri="{FF2B5EF4-FFF2-40B4-BE49-F238E27FC236}">
              <a16:creationId xmlns:a16="http://schemas.microsoft.com/office/drawing/2014/main" id="{D18144AF-C15C-4410-95A7-E4D546EE014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23" name="Shape 17">
          <a:extLst>
            <a:ext uri="{FF2B5EF4-FFF2-40B4-BE49-F238E27FC236}">
              <a16:creationId xmlns:a16="http://schemas.microsoft.com/office/drawing/2014/main" id="{DF83DEE8-2F51-47F2-A83B-C6125EC1519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24" name="Shape 17">
          <a:extLst>
            <a:ext uri="{FF2B5EF4-FFF2-40B4-BE49-F238E27FC236}">
              <a16:creationId xmlns:a16="http://schemas.microsoft.com/office/drawing/2014/main" id="{1B79E103-CECD-45C3-9DEA-C7BBC75B654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25" name="Shape 17">
          <a:extLst>
            <a:ext uri="{FF2B5EF4-FFF2-40B4-BE49-F238E27FC236}">
              <a16:creationId xmlns:a16="http://schemas.microsoft.com/office/drawing/2014/main" id="{0A0F748C-1042-4D50-99EB-26FB55B7EC2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26" name="Shape 17">
          <a:extLst>
            <a:ext uri="{FF2B5EF4-FFF2-40B4-BE49-F238E27FC236}">
              <a16:creationId xmlns:a16="http://schemas.microsoft.com/office/drawing/2014/main" id="{99585310-2D93-4121-8714-8D5F85BA845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27" name="Shape 17">
          <a:extLst>
            <a:ext uri="{FF2B5EF4-FFF2-40B4-BE49-F238E27FC236}">
              <a16:creationId xmlns:a16="http://schemas.microsoft.com/office/drawing/2014/main" id="{47105B04-7317-49DF-BDA4-1A8E8CDB250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28" name="Shape 17">
          <a:extLst>
            <a:ext uri="{FF2B5EF4-FFF2-40B4-BE49-F238E27FC236}">
              <a16:creationId xmlns:a16="http://schemas.microsoft.com/office/drawing/2014/main" id="{83BFD935-07AB-4C04-990B-0293845C741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29" name="Shape 17">
          <a:extLst>
            <a:ext uri="{FF2B5EF4-FFF2-40B4-BE49-F238E27FC236}">
              <a16:creationId xmlns:a16="http://schemas.microsoft.com/office/drawing/2014/main" id="{C3001DEF-FC05-4E53-8037-3E749B7052A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30" name="Shape 17">
          <a:extLst>
            <a:ext uri="{FF2B5EF4-FFF2-40B4-BE49-F238E27FC236}">
              <a16:creationId xmlns:a16="http://schemas.microsoft.com/office/drawing/2014/main" id="{546CEB70-E7F7-4B3F-BB64-45ADE04D851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31" name="Shape 17">
          <a:extLst>
            <a:ext uri="{FF2B5EF4-FFF2-40B4-BE49-F238E27FC236}">
              <a16:creationId xmlns:a16="http://schemas.microsoft.com/office/drawing/2014/main" id="{893A0A43-842F-4F49-B215-59921A27EC2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32" name="Shape 17">
          <a:extLst>
            <a:ext uri="{FF2B5EF4-FFF2-40B4-BE49-F238E27FC236}">
              <a16:creationId xmlns:a16="http://schemas.microsoft.com/office/drawing/2014/main" id="{F6F13742-D221-40C9-989B-8CDB318F349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33" name="Shape 17">
          <a:extLst>
            <a:ext uri="{FF2B5EF4-FFF2-40B4-BE49-F238E27FC236}">
              <a16:creationId xmlns:a16="http://schemas.microsoft.com/office/drawing/2014/main" id="{80B443AD-ED4F-41BF-B3F1-A63980C4689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34" name="Shape 17">
          <a:extLst>
            <a:ext uri="{FF2B5EF4-FFF2-40B4-BE49-F238E27FC236}">
              <a16:creationId xmlns:a16="http://schemas.microsoft.com/office/drawing/2014/main" id="{47666668-018F-45DC-8083-F3560ACB72A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35" name="Shape 17">
          <a:extLst>
            <a:ext uri="{FF2B5EF4-FFF2-40B4-BE49-F238E27FC236}">
              <a16:creationId xmlns:a16="http://schemas.microsoft.com/office/drawing/2014/main" id="{3583C143-AC97-4F6C-84C8-F2A4AC7D20E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36" name="Shape 17">
          <a:extLst>
            <a:ext uri="{FF2B5EF4-FFF2-40B4-BE49-F238E27FC236}">
              <a16:creationId xmlns:a16="http://schemas.microsoft.com/office/drawing/2014/main" id="{876CC402-190B-462C-930B-48157EF68B0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37" name="Shape 17">
          <a:extLst>
            <a:ext uri="{FF2B5EF4-FFF2-40B4-BE49-F238E27FC236}">
              <a16:creationId xmlns:a16="http://schemas.microsoft.com/office/drawing/2014/main" id="{A1832507-2C8F-4CDD-B437-1B7EADF5DD1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38" name="Shape 17">
          <a:extLst>
            <a:ext uri="{FF2B5EF4-FFF2-40B4-BE49-F238E27FC236}">
              <a16:creationId xmlns:a16="http://schemas.microsoft.com/office/drawing/2014/main" id="{7E61CE32-210F-475B-8ACF-375487340F4E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39" name="Shape 17">
          <a:extLst>
            <a:ext uri="{FF2B5EF4-FFF2-40B4-BE49-F238E27FC236}">
              <a16:creationId xmlns:a16="http://schemas.microsoft.com/office/drawing/2014/main" id="{E75483D1-4AE8-413A-9CA7-68C16C07813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40" name="Shape 16">
          <a:extLst>
            <a:ext uri="{FF2B5EF4-FFF2-40B4-BE49-F238E27FC236}">
              <a16:creationId xmlns:a16="http://schemas.microsoft.com/office/drawing/2014/main" id="{273C6C4C-8597-4B64-BDFC-E514CD667C1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41" name="Shape 16">
          <a:extLst>
            <a:ext uri="{FF2B5EF4-FFF2-40B4-BE49-F238E27FC236}">
              <a16:creationId xmlns:a16="http://schemas.microsoft.com/office/drawing/2014/main" id="{C63D9B01-D040-45BC-BB3D-4F58BF40117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42" name="Shape 16">
          <a:extLst>
            <a:ext uri="{FF2B5EF4-FFF2-40B4-BE49-F238E27FC236}">
              <a16:creationId xmlns:a16="http://schemas.microsoft.com/office/drawing/2014/main" id="{DF6B6BA2-E3CD-4283-91BE-2E20841941C1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43" name="Shape 16">
          <a:extLst>
            <a:ext uri="{FF2B5EF4-FFF2-40B4-BE49-F238E27FC236}">
              <a16:creationId xmlns:a16="http://schemas.microsoft.com/office/drawing/2014/main" id="{E1A4213F-8C84-4589-A809-131253DA0E3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44" name="Shape 16">
          <a:extLst>
            <a:ext uri="{FF2B5EF4-FFF2-40B4-BE49-F238E27FC236}">
              <a16:creationId xmlns:a16="http://schemas.microsoft.com/office/drawing/2014/main" id="{B53790C6-440B-4148-B7FC-3882EB78F73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45" name="Shape 16">
          <a:extLst>
            <a:ext uri="{FF2B5EF4-FFF2-40B4-BE49-F238E27FC236}">
              <a16:creationId xmlns:a16="http://schemas.microsoft.com/office/drawing/2014/main" id="{EB214720-6986-4A51-9DD3-358543DC4CA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46" name="Shape 16">
          <a:extLst>
            <a:ext uri="{FF2B5EF4-FFF2-40B4-BE49-F238E27FC236}">
              <a16:creationId xmlns:a16="http://schemas.microsoft.com/office/drawing/2014/main" id="{24ECFA43-91BB-447F-A55D-B388952ABFD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47" name="Shape 16">
          <a:extLst>
            <a:ext uri="{FF2B5EF4-FFF2-40B4-BE49-F238E27FC236}">
              <a16:creationId xmlns:a16="http://schemas.microsoft.com/office/drawing/2014/main" id="{4608BD0F-C62E-4F76-A7FC-E58491BC2C6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48" name="Shape 16">
          <a:extLst>
            <a:ext uri="{FF2B5EF4-FFF2-40B4-BE49-F238E27FC236}">
              <a16:creationId xmlns:a16="http://schemas.microsoft.com/office/drawing/2014/main" id="{7E8E6E8D-EFE6-4283-A0A9-ADB374AB751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49" name="Shape 16">
          <a:extLst>
            <a:ext uri="{FF2B5EF4-FFF2-40B4-BE49-F238E27FC236}">
              <a16:creationId xmlns:a16="http://schemas.microsoft.com/office/drawing/2014/main" id="{ACC48DAA-9CE2-4315-BB0B-844561B2C84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50" name="Shape 16">
          <a:extLst>
            <a:ext uri="{FF2B5EF4-FFF2-40B4-BE49-F238E27FC236}">
              <a16:creationId xmlns:a16="http://schemas.microsoft.com/office/drawing/2014/main" id="{B082AE40-F689-4CD0-A901-B4951995A3B3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51" name="Shape 16">
          <a:extLst>
            <a:ext uri="{FF2B5EF4-FFF2-40B4-BE49-F238E27FC236}">
              <a16:creationId xmlns:a16="http://schemas.microsoft.com/office/drawing/2014/main" id="{47A0A99C-EFCA-4ED4-A78D-939A065DB5D0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52" name="Shape 16">
          <a:extLst>
            <a:ext uri="{FF2B5EF4-FFF2-40B4-BE49-F238E27FC236}">
              <a16:creationId xmlns:a16="http://schemas.microsoft.com/office/drawing/2014/main" id="{969F6261-517C-4E42-B3E8-D922C1AF67E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53" name="Shape 16">
          <a:extLst>
            <a:ext uri="{FF2B5EF4-FFF2-40B4-BE49-F238E27FC236}">
              <a16:creationId xmlns:a16="http://schemas.microsoft.com/office/drawing/2014/main" id="{BDD88BE8-9A67-4D70-BC9D-D0DF09638B0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54" name="Shape 16">
          <a:extLst>
            <a:ext uri="{FF2B5EF4-FFF2-40B4-BE49-F238E27FC236}">
              <a16:creationId xmlns:a16="http://schemas.microsoft.com/office/drawing/2014/main" id="{CC53BB55-CEF9-4D88-9392-401B5E5B992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55" name="Shape 16">
          <a:extLst>
            <a:ext uri="{FF2B5EF4-FFF2-40B4-BE49-F238E27FC236}">
              <a16:creationId xmlns:a16="http://schemas.microsoft.com/office/drawing/2014/main" id="{09209A49-7BA3-481B-B7C7-817DABCDEA7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56" name="Shape 16">
          <a:extLst>
            <a:ext uri="{FF2B5EF4-FFF2-40B4-BE49-F238E27FC236}">
              <a16:creationId xmlns:a16="http://schemas.microsoft.com/office/drawing/2014/main" id="{E8AC4CD4-058F-43C4-A278-DDE2A85BF313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57" name="Shape 16">
          <a:extLst>
            <a:ext uri="{FF2B5EF4-FFF2-40B4-BE49-F238E27FC236}">
              <a16:creationId xmlns:a16="http://schemas.microsoft.com/office/drawing/2014/main" id="{CA5552A6-693B-42A1-88A3-CC2C940F43E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58" name="Shape 16">
          <a:extLst>
            <a:ext uri="{FF2B5EF4-FFF2-40B4-BE49-F238E27FC236}">
              <a16:creationId xmlns:a16="http://schemas.microsoft.com/office/drawing/2014/main" id="{293B970C-6AA7-4DE2-8635-AAC275621676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59" name="Shape 16">
          <a:extLst>
            <a:ext uri="{FF2B5EF4-FFF2-40B4-BE49-F238E27FC236}">
              <a16:creationId xmlns:a16="http://schemas.microsoft.com/office/drawing/2014/main" id="{8B77A3B1-635E-40B5-B780-A4C6F4077D01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60" name="Shape 16">
          <a:extLst>
            <a:ext uri="{FF2B5EF4-FFF2-40B4-BE49-F238E27FC236}">
              <a16:creationId xmlns:a16="http://schemas.microsoft.com/office/drawing/2014/main" id="{B9C307B5-ADDE-4ECB-93E1-7437C53818C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61" name="Shape 16">
          <a:extLst>
            <a:ext uri="{FF2B5EF4-FFF2-40B4-BE49-F238E27FC236}">
              <a16:creationId xmlns:a16="http://schemas.microsoft.com/office/drawing/2014/main" id="{085D5AC6-D644-4748-BC41-1F120B609B7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62" name="Shape 16">
          <a:extLst>
            <a:ext uri="{FF2B5EF4-FFF2-40B4-BE49-F238E27FC236}">
              <a16:creationId xmlns:a16="http://schemas.microsoft.com/office/drawing/2014/main" id="{6F8B87EB-FF94-4A65-ACA3-D9EE8702B769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63" name="Shape 16">
          <a:extLst>
            <a:ext uri="{FF2B5EF4-FFF2-40B4-BE49-F238E27FC236}">
              <a16:creationId xmlns:a16="http://schemas.microsoft.com/office/drawing/2014/main" id="{8834A269-94E1-4D72-B853-8250BFDCD48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64" name="Shape 17">
          <a:extLst>
            <a:ext uri="{FF2B5EF4-FFF2-40B4-BE49-F238E27FC236}">
              <a16:creationId xmlns:a16="http://schemas.microsoft.com/office/drawing/2014/main" id="{C2DD429B-BEFF-4113-AB1D-0D2D567394A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65" name="Shape 17">
          <a:extLst>
            <a:ext uri="{FF2B5EF4-FFF2-40B4-BE49-F238E27FC236}">
              <a16:creationId xmlns:a16="http://schemas.microsoft.com/office/drawing/2014/main" id="{C337230A-B042-44BC-A3B7-2B81611C82C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66" name="Shape 17">
          <a:extLst>
            <a:ext uri="{FF2B5EF4-FFF2-40B4-BE49-F238E27FC236}">
              <a16:creationId xmlns:a16="http://schemas.microsoft.com/office/drawing/2014/main" id="{224A7622-8E2B-4018-BFA1-4BA5FBB37CF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67" name="Shape 17">
          <a:extLst>
            <a:ext uri="{FF2B5EF4-FFF2-40B4-BE49-F238E27FC236}">
              <a16:creationId xmlns:a16="http://schemas.microsoft.com/office/drawing/2014/main" id="{D8A4B5D8-A208-4660-BC28-264EF2E40A0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68" name="Shape 17">
          <a:extLst>
            <a:ext uri="{FF2B5EF4-FFF2-40B4-BE49-F238E27FC236}">
              <a16:creationId xmlns:a16="http://schemas.microsoft.com/office/drawing/2014/main" id="{940E5AE7-6B4D-496A-8BBD-7AEA2E9EBE1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69" name="Shape 17">
          <a:extLst>
            <a:ext uri="{FF2B5EF4-FFF2-40B4-BE49-F238E27FC236}">
              <a16:creationId xmlns:a16="http://schemas.microsoft.com/office/drawing/2014/main" id="{10797C87-3C24-4A78-859D-F9B53C89239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70" name="Shape 17">
          <a:extLst>
            <a:ext uri="{FF2B5EF4-FFF2-40B4-BE49-F238E27FC236}">
              <a16:creationId xmlns:a16="http://schemas.microsoft.com/office/drawing/2014/main" id="{28F3E3C6-9AAF-4773-B1F1-054D9CE7A80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71" name="Shape 17">
          <a:extLst>
            <a:ext uri="{FF2B5EF4-FFF2-40B4-BE49-F238E27FC236}">
              <a16:creationId xmlns:a16="http://schemas.microsoft.com/office/drawing/2014/main" id="{4D1403E2-8693-4F79-86BC-3A2564D1DE8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72" name="Shape 17">
          <a:extLst>
            <a:ext uri="{FF2B5EF4-FFF2-40B4-BE49-F238E27FC236}">
              <a16:creationId xmlns:a16="http://schemas.microsoft.com/office/drawing/2014/main" id="{E194DEF4-79C1-4CC7-B465-1F7FFC8283D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73" name="Shape 17">
          <a:extLst>
            <a:ext uri="{FF2B5EF4-FFF2-40B4-BE49-F238E27FC236}">
              <a16:creationId xmlns:a16="http://schemas.microsoft.com/office/drawing/2014/main" id="{AD0FFA9E-CAAE-44D7-AFBD-8CDF17A3F2D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74" name="Shape 17">
          <a:extLst>
            <a:ext uri="{FF2B5EF4-FFF2-40B4-BE49-F238E27FC236}">
              <a16:creationId xmlns:a16="http://schemas.microsoft.com/office/drawing/2014/main" id="{18A2923F-3913-4BA6-9F27-2348590F634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75" name="Shape 17">
          <a:extLst>
            <a:ext uri="{FF2B5EF4-FFF2-40B4-BE49-F238E27FC236}">
              <a16:creationId xmlns:a16="http://schemas.microsoft.com/office/drawing/2014/main" id="{CDE473C7-95B6-4465-A25A-61EC5DE664D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76" name="Shape 17">
          <a:extLst>
            <a:ext uri="{FF2B5EF4-FFF2-40B4-BE49-F238E27FC236}">
              <a16:creationId xmlns:a16="http://schemas.microsoft.com/office/drawing/2014/main" id="{84D4F256-EBB9-437C-BA87-F5B5B98A5D9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77" name="Shape 17">
          <a:extLst>
            <a:ext uri="{FF2B5EF4-FFF2-40B4-BE49-F238E27FC236}">
              <a16:creationId xmlns:a16="http://schemas.microsoft.com/office/drawing/2014/main" id="{272C591D-1DA9-4A83-BA4E-5B8221EB63B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78" name="Shape 17">
          <a:extLst>
            <a:ext uri="{FF2B5EF4-FFF2-40B4-BE49-F238E27FC236}">
              <a16:creationId xmlns:a16="http://schemas.microsoft.com/office/drawing/2014/main" id="{ED6146B1-6337-4519-8DBD-F443384EEBA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79" name="Shape 17">
          <a:extLst>
            <a:ext uri="{FF2B5EF4-FFF2-40B4-BE49-F238E27FC236}">
              <a16:creationId xmlns:a16="http://schemas.microsoft.com/office/drawing/2014/main" id="{607EBDAE-52D5-43F4-A280-1C4AF6CFC88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80" name="Shape 17">
          <a:extLst>
            <a:ext uri="{FF2B5EF4-FFF2-40B4-BE49-F238E27FC236}">
              <a16:creationId xmlns:a16="http://schemas.microsoft.com/office/drawing/2014/main" id="{264305CF-72ED-46BA-94AD-B42C2273609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81" name="Shape 17">
          <a:extLst>
            <a:ext uri="{FF2B5EF4-FFF2-40B4-BE49-F238E27FC236}">
              <a16:creationId xmlns:a16="http://schemas.microsoft.com/office/drawing/2014/main" id="{411F39CE-8EAD-4988-B54B-B86252F1E20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82" name="Shape 17">
          <a:extLst>
            <a:ext uri="{FF2B5EF4-FFF2-40B4-BE49-F238E27FC236}">
              <a16:creationId xmlns:a16="http://schemas.microsoft.com/office/drawing/2014/main" id="{3CE56AFA-3CC0-464E-9E5F-BB8859B78CA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83" name="Shape 17">
          <a:extLst>
            <a:ext uri="{FF2B5EF4-FFF2-40B4-BE49-F238E27FC236}">
              <a16:creationId xmlns:a16="http://schemas.microsoft.com/office/drawing/2014/main" id="{D3E1CD48-3735-42FC-98CD-3603E2441BF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384" name="Shape 17">
          <a:extLst>
            <a:ext uri="{FF2B5EF4-FFF2-40B4-BE49-F238E27FC236}">
              <a16:creationId xmlns:a16="http://schemas.microsoft.com/office/drawing/2014/main" id="{983365E7-DD89-4A33-BFBB-6590959D8C8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385" name="Shape 17">
          <a:extLst>
            <a:ext uri="{FF2B5EF4-FFF2-40B4-BE49-F238E27FC236}">
              <a16:creationId xmlns:a16="http://schemas.microsoft.com/office/drawing/2014/main" id="{DF5DF196-2880-4C7D-A9B0-6ED47008254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386" name="Shape 17">
          <a:extLst>
            <a:ext uri="{FF2B5EF4-FFF2-40B4-BE49-F238E27FC236}">
              <a16:creationId xmlns:a16="http://schemas.microsoft.com/office/drawing/2014/main" id="{03FBF65C-9104-43B9-A9D9-1D18E5100D3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387" name="Shape 17">
          <a:extLst>
            <a:ext uri="{FF2B5EF4-FFF2-40B4-BE49-F238E27FC236}">
              <a16:creationId xmlns:a16="http://schemas.microsoft.com/office/drawing/2014/main" id="{5EB42B9A-B3FB-4703-A0C8-513573D6EF9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88" name="Shape 16">
          <a:extLst>
            <a:ext uri="{FF2B5EF4-FFF2-40B4-BE49-F238E27FC236}">
              <a16:creationId xmlns:a16="http://schemas.microsoft.com/office/drawing/2014/main" id="{0447DBE8-E610-4D6D-BC58-4FF7EE91626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89" name="Shape 16">
          <a:extLst>
            <a:ext uri="{FF2B5EF4-FFF2-40B4-BE49-F238E27FC236}">
              <a16:creationId xmlns:a16="http://schemas.microsoft.com/office/drawing/2014/main" id="{11C8D076-F5A3-4D04-B449-6BC4A464BF01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90" name="Shape 16">
          <a:extLst>
            <a:ext uri="{FF2B5EF4-FFF2-40B4-BE49-F238E27FC236}">
              <a16:creationId xmlns:a16="http://schemas.microsoft.com/office/drawing/2014/main" id="{C142EE52-A442-498B-AF54-6A5D4A55C47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91" name="Shape 16">
          <a:extLst>
            <a:ext uri="{FF2B5EF4-FFF2-40B4-BE49-F238E27FC236}">
              <a16:creationId xmlns:a16="http://schemas.microsoft.com/office/drawing/2014/main" id="{1220F77B-6582-4C6D-A668-19BD36DCF66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92" name="Shape 16">
          <a:extLst>
            <a:ext uri="{FF2B5EF4-FFF2-40B4-BE49-F238E27FC236}">
              <a16:creationId xmlns:a16="http://schemas.microsoft.com/office/drawing/2014/main" id="{D9F857A9-F430-4F36-A909-9DC37F60FD9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93" name="Shape 16">
          <a:extLst>
            <a:ext uri="{FF2B5EF4-FFF2-40B4-BE49-F238E27FC236}">
              <a16:creationId xmlns:a16="http://schemas.microsoft.com/office/drawing/2014/main" id="{D2D1E593-B3D7-42E3-8BBD-42E63ABD4A3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94" name="Shape 16">
          <a:extLst>
            <a:ext uri="{FF2B5EF4-FFF2-40B4-BE49-F238E27FC236}">
              <a16:creationId xmlns:a16="http://schemas.microsoft.com/office/drawing/2014/main" id="{4A3833A9-8435-4A0A-96C4-94D91515BD7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95" name="Shape 16">
          <a:extLst>
            <a:ext uri="{FF2B5EF4-FFF2-40B4-BE49-F238E27FC236}">
              <a16:creationId xmlns:a16="http://schemas.microsoft.com/office/drawing/2014/main" id="{7A83CB9D-CD28-4CCF-A7F3-A47EF3FF5F6D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396" name="Shape 16">
          <a:extLst>
            <a:ext uri="{FF2B5EF4-FFF2-40B4-BE49-F238E27FC236}">
              <a16:creationId xmlns:a16="http://schemas.microsoft.com/office/drawing/2014/main" id="{B897563B-411D-4EFB-99B4-23B3388D64F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397" name="Shape 16">
          <a:extLst>
            <a:ext uri="{FF2B5EF4-FFF2-40B4-BE49-F238E27FC236}">
              <a16:creationId xmlns:a16="http://schemas.microsoft.com/office/drawing/2014/main" id="{C17AA30E-AA09-43D9-A1D2-2BEB17FC7E2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398" name="Shape 16">
          <a:extLst>
            <a:ext uri="{FF2B5EF4-FFF2-40B4-BE49-F238E27FC236}">
              <a16:creationId xmlns:a16="http://schemas.microsoft.com/office/drawing/2014/main" id="{D6338067-00B6-4BF6-A8C3-2296EC11F7D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399" name="Shape 16">
          <a:extLst>
            <a:ext uri="{FF2B5EF4-FFF2-40B4-BE49-F238E27FC236}">
              <a16:creationId xmlns:a16="http://schemas.microsoft.com/office/drawing/2014/main" id="{EF35332F-906E-40F4-9D9A-C0E956690D00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00" name="Shape 16">
          <a:extLst>
            <a:ext uri="{FF2B5EF4-FFF2-40B4-BE49-F238E27FC236}">
              <a16:creationId xmlns:a16="http://schemas.microsoft.com/office/drawing/2014/main" id="{50D1E907-2160-48F0-8295-393FE6ACB2B2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01" name="Shape 16">
          <a:extLst>
            <a:ext uri="{FF2B5EF4-FFF2-40B4-BE49-F238E27FC236}">
              <a16:creationId xmlns:a16="http://schemas.microsoft.com/office/drawing/2014/main" id="{5B2CACEA-3A74-49BF-B564-F017C4BA29B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02" name="Shape 16">
          <a:extLst>
            <a:ext uri="{FF2B5EF4-FFF2-40B4-BE49-F238E27FC236}">
              <a16:creationId xmlns:a16="http://schemas.microsoft.com/office/drawing/2014/main" id="{50C2B3EC-6D36-46D8-A6F3-7B458FBB84C1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03" name="Shape 16">
          <a:extLst>
            <a:ext uri="{FF2B5EF4-FFF2-40B4-BE49-F238E27FC236}">
              <a16:creationId xmlns:a16="http://schemas.microsoft.com/office/drawing/2014/main" id="{4F8F1F2F-DE42-473E-B771-D72483D34E9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04" name="Shape 16">
          <a:extLst>
            <a:ext uri="{FF2B5EF4-FFF2-40B4-BE49-F238E27FC236}">
              <a16:creationId xmlns:a16="http://schemas.microsoft.com/office/drawing/2014/main" id="{9D2D96FC-554D-43D9-B481-AC8A017D8223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05" name="Shape 16">
          <a:extLst>
            <a:ext uri="{FF2B5EF4-FFF2-40B4-BE49-F238E27FC236}">
              <a16:creationId xmlns:a16="http://schemas.microsoft.com/office/drawing/2014/main" id="{05C2DFE6-C69C-47DF-8BDE-8DAE05C5143F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06" name="Shape 16">
          <a:extLst>
            <a:ext uri="{FF2B5EF4-FFF2-40B4-BE49-F238E27FC236}">
              <a16:creationId xmlns:a16="http://schemas.microsoft.com/office/drawing/2014/main" id="{73915703-1A64-4078-AD72-B76B4B3D71F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07" name="Shape 16">
          <a:extLst>
            <a:ext uri="{FF2B5EF4-FFF2-40B4-BE49-F238E27FC236}">
              <a16:creationId xmlns:a16="http://schemas.microsoft.com/office/drawing/2014/main" id="{5DA58164-D24E-4257-8F7F-BEF5E2D628C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08" name="Shape 16">
          <a:extLst>
            <a:ext uri="{FF2B5EF4-FFF2-40B4-BE49-F238E27FC236}">
              <a16:creationId xmlns:a16="http://schemas.microsoft.com/office/drawing/2014/main" id="{BBAB65DA-B08E-48B3-BC54-C074DDB156B6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09" name="Shape 16">
          <a:extLst>
            <a:ext uri="{FF2B5EF4-FFF2-40B4-BE49-F238E27FC236}">
              <a16:creationId xmlns:a16="http://schemas.microsoft.com/office/drawing/2014/main" id="{16193786-2EA9-49C7-B0E3-0302F5A3036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10" name="Shape 16">
          <a:extLst>
            <a:ext uri="{FF2B5EF4-FFF2-40B4-BE49-F238E27FC236}">
              <a16:creationId xmlns:a16="http://schemas.microsoft.com/office/drawing/2014/main" id="{C1AA2F93-6810-4294-A343-00A6149125A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11" name="Shape 16">
          <a:extLst>
            <a:ext uri="{FF2B5EF4-FFF2-40B4-BE49-F238E27FC236}">
              <a16:creationId xmlns:a16="http://schemas.microsoft.com/office/drawing/2014/main" id="{682654CF-8844-4DDB-9B71-61FEFE860466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12" name="Shape 16">
          <a:extLst>
            <a:ext uri="{FF2B5EF4-FFF2-40B4-BE49-F238E27FC236}">
              <a16:creationId xmlns:a16="http://schemas.microsoft.com/office/drawing/2014/main" id="{91040B7F-0C3B-4BA8-9DFB-745D2E317C6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13" name="Shape 16">
          <a:extLst>
            <a:ext uri="{FF2B5EF4-FFF2-40B4-BE49-F238E27FC236}">
              <a16:creationId xmlns:a16="http://schemas.microsoft.com/office/drawing/2014/main" id="{3F86FC66-AA2F-4220-913B-2B1B03397D7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14" name="Shape 16">
          <a:extLst>
            <a:ext uri="{FF2B5EF4-FFF2-40B4-BE49-F238E27FC236}">
              <a16:creationId xmlns:a16="http://schemas.microsoft.com/office/drawing/2014/main" id="{7E6F4160-A19B-4AE8-85F7-634B8EF2B5A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15" name="Shape 16">
          <a:extLst>
            <a:ext uri="{FF2B5EF4-FFF2-40B4-BE49-F238E27FC236}">
              <a16:creationId xmlns:a16="http://schemas.microsoft.com/office/drawing/2014/main" id="{A9F6B258-B80B-4EB0-BAF2-1785753E7A0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16" name="Shape 16">
          <a:extLst>
            <a:ext uri="{FF2B5EF4-FFF2-40B4-BE49-F238E27FC236}">
              <a16:creationId xmlns:a16="http://schemas.microsoft.com/office/drawing/2014/main" id="{C48073F0-C625-4165-88C1-10BE9EA76EB6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17" name="Shape 16">
          <a:extLst>
            <a:ext uri="{FF2B5EF4-FFF2-40B4-BE49-F238E27FC236}">
              <a16:creationId xmlns:a16="http://schemas.microsoft.com/office/drawing/2014/main" id="{B792F535-B655-42AC-8EB4-8F3CD8F263CF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18" name="Shape 16">
          <a:extLst>
            <a:ext uri="{FF2B5EF4-FFF2-40B4-BE49-F238E27FC236}">
              <a16:creationId xmlns:a16="http://schemas.microsoft.com/office/drawing/2014/main" id="{0ED7957F-E5C7-4649-8F7C-91F0D6E20F8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19" name="Shape 16">
          <a:extLst>
            <a:ext uri="{FF2B5EF4-FFF2-40B4-BE49-F238E27FC236}">
              <a16:creationId xmlns:a16="http://schemas.microsoft.com/office/drawing/2014/main" id="{E2955961-DA81-41D0-92A0-E00CDA8708D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20" name="Shape 16">
          <a:extLst>
            <a:ext uri="{FF2B5EF4-FFF2-40B4-BE49-F238E27FC236}">
              <a16:creationId xmlns:a16="http://schemas.microsoft.com/office/drawing/2014/main" id="{AD7B798E-289B-44A8-A9F5-6C371E02C5A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21" name="Shape 16">
          <a:extLst>
            <a:ext uri="{FF2B5EF4-FFF2-40B4-BE49-F238E27FC236}">
              <a16:creationId xmlns:a16="http://schemas.microsoft.com/office/drawing/2014/main" id="{863F122B-776B-4262-8FB6-EABE2CE327B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22" name="Shape 16">
          <a:extLst>
            <a:ext uri="{FF2B5EF4-FFF2-40B4-BE49-F238E27FC236}">
              <a16:creationId xmlns:a16="http://schemas.microsoft.com/office/drawing/2014/main" id="{B22BC730-3A95-433D-9E8B-D4B04AE4FF6C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23" name="Shape 16">
          <a:extLst>
            <a:ext uri="{FF2B5EF4-FFF2-40B4-BE49-F238E27FC236}">
              <a16:creationId xmlns:a16="http://schemas.microsoft.com/office/drawing/2014/main" id="{BD62549A-7C12-45DE-97BB-258BC0242DE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24" name="Shape 16">
          <a:extLst>
            <a:ext uri="{FF2B5EF4-FFF2-40B4-BE49-F238E27FC236}">
              <a16:creationId xmlns:a16="http://schemas.microsoft.com/office/drawing/2014/main" id="{42A8D101-CC1F-4721-A9E6-6097B432F6D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25" name="Shape 16">
          <a:extLst>
            <a:ext uri="{FF2B5EF4-FFF2-40B4-BE49-F238E27FC236}">
              <a16:creationId xmlns:a16="http://schemas.microsoft.com/office/drawing/2014/main" id="{DBD84922-0FC5-4FAF-AD12-9BE60A4934A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26" name="Shape 16">
          <a:extLst>
            <a:ext uri="{FF2B5EF4-FFF2-40B4-BE49-F238E27FC236}">
              <a16:creationId xmlns:a16="http://schemas.microsoft.com/office/drawing/2014/main" id="{8B3DBD4E-62B8-4C33-8DCB-F8BFA518CE9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27" name="Shape 16">
          <a:extLst>
            <a:ext uri="{FF2B5EF4-FFF2-40B4-BE49-F238E27FC236}">
              <a16:creationId xmlns:a16="http://schemas.microsoft.com/office/drawing/2014/main" id="{93CC5DD4-AB2A-4AEB-8941-47E477DE9DB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28" name="Shape 16">
          <a:extLst>
            <a:ext uri="{FF2B5EF4-FFF2-40B4-BE49-F238E27FC236}">
              <a16:creationId xmlns:a16="http://schemas.microsoft.com/office/drawing/2014/main" id="{90520361-E241-40DA-97A4-454DD59EE80E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29" name="Shape 16">
          <a:extLst>
            <a:ext uri="{FF2B5EF4-FFF2-40B4-BE49-F238E27FC236}">
              <a16:creationId xmlns:a16="http://schemas.microsoft.com/office/drawing/2014/main" id="{69642FF7-BA61-4E11-AED1-42AB79D8B15F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30" name="Shape 16">
          <a:extLst>
            <a:ext uri="{FF2B5EF4-FFF2-40B4-BE49-F238E27FC236}">
              <a16:creationId xmlns:a16="http://schemas.microsoft.com/office/drawing/2014/main" id="{73D33FE6-D755-442C-8B31-9C1098D157D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31" name="Shape 16">
          <a:extLst>
            <a:ext uri="{FF2B5EF4-FFF2-40B4-BE49-F238E27FC236}">
              <a16:creationId xmlns:a16="http://schemas.microsoft.com/office/drawing/2014/main" id="{290C852C-278C-4003-B46D-7CFB37FCA54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32" name="Shape 16">
          <a:extLst>
            <a:ext uri="{FF2B5EF4-FFF2-40B4-BE49-F238E27FC236}">
              <a16:creationId xmlns:a16="http://schemas.microsoft.com/office/drawing/2014/main" id="{AFDA2A13-1CA5-45CF-B185-1B89C37ABD1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33" name="Shape 16">
          <a:extLst>
            <a:ext uri="{FF2B5EF4-FFF2-40B4-BE49-F238E27FC236}">
              <a16:creationId xmlns:a16="http://schemas.microsoft.com/office/drawing/2014/main" id="{C1F040CC-F537-4603-89A5-DB8CD5444F8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34" name="Shape 16">
          <a:extLst>
            <a:ext uri="{FF2B5EF4-FFF2-40B4-BE49-F238E27FC236}">
              <a16:creationId xmlns:a16="http://schemas.microsoft.com/office/drawing/2014/main" id="{8ABA4ADA-1D37-41A1-A621-F24DE4CBFF0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35" name="Shape 16">
          <a:extLst>
            <a:ext uri="{FF2B5EF4-FFF2-40B4-BE49-F238E27FC236}">
              <a16:creationId xmlns:a16="http://schemas.microsoft.com/office/drawing/2014/main" id="{2C1A168D-8382-4952-951B-132A870A306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36" name="Shape 17">
          <a:extLst>
            <a:ext uri="{FF2B5EF4-FFF2-40B4-BE49-F238E27FC236}">
              <a16:creationId xmlns:a16="http://schemas.microsoft.com/office/drawing/2014/main" id="{B7ADFEF5-BE76-4A7E-A8BA-E617F45C200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37" name="Shape 17">
          <a:extLst>
            <a:ext uri="{FF2B5EF4-FFF2-40B4-BE49-F238E27FC236}">
              <a16:creationId xmlns:a16="http://schemas.microsoft.com/office/drawing/2014/main" id="{1AFA815A-CB17-4FA0-B02E-58BAF3CDF38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38" name="Shape 17">
          <a:extLst>
            <a:ext uri="{FF2B5EF4-FFF2-40B4-BE49-F238E27FC236}">
              <a16:creationId xmlns:a16="http://schemas.microsoft.com/office/drawing/2014/main" id="{36C47CE9-9286-472F-94AB-FD00A74886B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39" name="Shape 17">
          <a:extLst>
            <a:ext uri="{FF2B5EF4-FFF2-40B4-BE49-F238E27FC236}">
              <a16:creationId xmlns:a16="http://schemas.microsoft.com/office/drawing/2014/main" id="{3D8375B3-FE7C-42FC-A289-EAE9CF4F43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40" name="Shape 17">
          <a:extLst>
            <a:ext uri="{FF2B5EF4-FFF2-40B4-BE49-F238E27FC236}">
              <a16:creationId xmlns:a16="http://schemas.microsoft.com/office/drawing/2014/main" id="{52B7C3E1-1FAE-4C3D-A5B1-63CF7A8F1D9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41" name="Shape 17">
          <a:extLst>
            <a:ext uri="{FF2B5EF4-FFF2-40B4-BE49-F238E27FC236}">
              <a16:creationId xmlns:a16="http://schemas.microsoft.com/office/drawing/2014/main" id="{FAEA3445-218E-4AF4-97D8-38B340AC5B06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42" name="Shape 17">
          <a:extLst>
            <a:ext uri="{FF2B5EF4-FFF2-40B4-BE49-F238E27FC236}">
              <a16:creationId xmlns:a16="http://schemas.microsoft.com/office/drawing/2014/main" id="{2CF64106-FE1E-4B03-9C4F-F15821B24A3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43" name="Shape 17">
          <a:extLst>
            <a:ext uri="{FF2B5EF4-FFF2-40B4-BE49-F238E27FC236}">
              <a16:creationId xmlns:a16="http://schemas.microsoft.com/office/drawing/2014/main" id="{043B732A-36A7-4B59-BD66-340F291E818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44" name="Shape 17">
          <a:extLst>
            <a:ext uri="{FF2B5EF4-FFF2-40B4-BE49-F238E27FC236}">
              <a16:creationId xmlns:a16="http://schemas.microsoft.com/office/drawing/2014/main" id="{E9DC9E13-1724-4672-9C57-08F9C2837D2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45" name="Shape 17">
          <a:extLst>
            <a:ext uri="{FF2B5EF4-FFF2-40B4-BE49-F238E27FC236}">
              <a16:creationId xmlns:a16="http://schemas.microsoft.com/office/drawing/2014/main" id="{322A459C-AFA9-461E-B1A7-7FDE5BC8109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46" name="Shape 17">
          <a:extLst>
            <a:ext uri="{FF2B5EF4-FFF2-40B4-BE49-F238E27FC236}">
              <a16:creationId xmlns:a16="http://schemas.microsoft.com/office/drawing/2014/main" id="{38B7B997-C9CE-4CA6-A9B6-15602E0BA462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47" name="Shape 17">
          <a:extLst>
            <a:ext uri="{FF2B5EF4-FFF2-40B4-BE49-F238E27FC236}">
              <a16:creationId xmlns:a16="http://schemas.microsoft.com/office/drawing/2014/main" id="{E578FEED-D6A3-46F1-A853-333D65E15B5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48" name="Shape 17">
          <a:extLst>
            <a:ext uri="{FF2B5EF4-FFF2-40B4-BE49-F238E27FC236}">
              <a16:creationId xmlns:a16="http://schemas.microsoft.com/office/drawing/2014/main" id="{5B0442C5-88B2-41AA-9EE8-50506CA1111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49" name="Shape 17">
          <a:extLst>
            <a:ext uri="{FF2B5EF4-FFF2-40B4-BE49-F238E27FC236}">
              <a16:creationId xmlns:a16="http://schemas.microsoft.com/office/drawing/2014/main" id="{2D441D96-C96D-4549-99D0-21CC2A21E45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50" name="Shape 17">
          <a:extLst>
            <a:ext uri="{FF2B5EF4-FFF2-40B4-BE49-F238E27FC236}">
              <a16:creationId xmlns:a16="http://schemas.microsoft.com/office/drawing/2014/main" id="{D890513F-A244-4288-AD96-A46B06EE1EC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51" name="Shape 17">
          <a:extLst>
            <a:ext uri="{FF2B5EF4-FFF2-40B4-BE49-F238E27FC236}">
              <a16:creationId xmlns:a16="http://schemas.microsoft.com/office/drawing/2014/main" id="{00D1EF46-E079-4AC9-8A65-835395E7A2D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52" name="Shape 17">
          <a:extLst>
            <a:ext uri="{FF2B5EF4-FFF2-40B4-BE49-F238E27FC236}">
              <a16:creationId xmlns:a16="http://schemas.microsoft.com/office/drawing/2014/main" id="{691B2D9A-D306-4279-842B-9D7314AFFC6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53" name="Shape 17">
          <a:extLst>
            <a:ext uri="{FF2B5EF4-FFF2-40B4-BE49-F238E27FC236}">
              <a16:creationId xmlns:a16="http://schemas.microsoft.com/office/drawing/2014/main" id="{F92E84D2-50FC-4BB4-9FD5-1B0A6CF6FFA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54" name="Shape 17">
          <a:extLst>
            <a:ext uri="{FF2B5EF4-FFF2-40B4-BE49-F238E27FC236}">
              <a16:creationId xmlns:a16="http://schemas.microsoft.com/office/drawing/2014/main" id="{A9BA5F1D-CBAA-4EDD-8B1A-DA974670861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55" name="Shape 17">
          <a:extLst>
            <a:ext uri="{FF2B5EF4-FFF2-40B4-BE49-F238E27FC236}">
              <a16:creationId xmlns:a16="http://schemas.microsoft.com/office/drawing/2014/main" id="{591BA2B4-CDA1-4E1D-8229-90DBFB8736C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56" name="Shape 17">
          <a:extLst>
            <a:ext uri="{FF2B5EF4-FFF2-40B4-BE49-F238E27FC236}">
              <a16:creationId xmlns:a16="http://schemas.microsoft.com/office/drawing/2014/main" id="{A085DABD-BCDA-4855-9269-95DD046055C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57" name="Shape 17">
          <a:extLst>
            <a:ext uri="{FF2B5EF4-FFF2-40B4-BE49-F238E27FC236}">
              <a16:creationId xmlns:a16="http://schemas.microsoft.com/office/drawing/2014/main" id="{01CB9826-19D0-40AA-AF30-0CAA79C9D3B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58" name="Shape 17">
          <a:extLst>
            <a:ext uri="{FF2B5EF4-FFF2-40B4-BE49-F238E27FC236}">
              <a16:creationId xmlns:a16="http://schemas.microsoft.com/office/drawing/2014/main" id="{5FAE3158-1C29-4871-A8FE-9A1875EC1BC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59" name="Shape 17">
          <a:extLst>
            <a:ext uri="{FF2B5EF4-FFF2-40B4-BE49-F238E27FC236}">
              <a16:creationId xmlns:a16="http://schemas.microsoft.com/office/drawing/2014/main" id="{4B29F46D-7E4D-4846-8423-CADC7AA474C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60" name="Shape 16">
          <a:extLst>
            <a:ext uri="{FF2B5EF4-FFF2-40B4-BE49-F238E27FC236}">
              <a16:creationId xmlns:a16="http://schemas.microsoft.com/office/drawing/2014/main" id="{20C44AD7-3F74-492B-ADF6-34E68FED3E0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61" name="Shape 16">
          <a:extLst>
            <a:ext uri="{FF2B5EF4-FFF2-40B4-BE49-F238E27FC236}">
              <a16:creationId xmlns:a16="http://schemas.microsoft.com/office/drawing/2014/main" id="{4E3D0EA0-0EBB-4EDD-9AB4-0421799858A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62" name="Shape 16">
          <a:extLst>
            <a:ext uri="{FF2B5EF4-FFF2-40B4-BE49-F238E27FC236}">
              <a16:creationId xmlns:a16="http://schemas.microsoft.com/office/drawing/2014/main" id="{A984BA90-1188-401F-8632-01D4A23F4F9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63" name="Shape 16">
          <a:extLst>
            <a:ext uri="{FF2B5EF4-FFF2-40B4-BE49-F238E27FC236}">
              <a16:creationId xmlns:a16="http://schemas.microsoft.com/office/drawing/2014/main" id="{5C555FFB-7F52-4F99-9FA0-353867F7EBF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64" name="Shape 16">
          <a:extLst>
            <a:ext uri="{FF2B5EF4-FFF2-40B4-BE49-F238E27FC236}">
              <a16:creationId xmlns:a16="http://schemas.microsoft.com/office/drawing/2014/main" id="{E091E320-CA6C-447C-8B2F-DDC7968C2DCA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65" name="Shape 16">
          <a:extLst>
            <a:ext uri="{FF2B5EF4-FFF2-40B4-BE49-F238E27FC236}">
              <a16:creationId xmlns:a16="http://schemas.microsoft.com/office/drawing/2014/main" id="{056D21C5-F1BB-4F1F-9577-68D3D77F133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66" name="Shape 16">
          <a:extLst>
            <a:ext uri="{FF2B5EF4-FFF2-40B4-BE49-F238E27FC236}">
              <a16:creationId xmlns:a16="http://schemas.microsoft.com/office/drawing/2014/main" id="{66403D51-EF73-46D7-8ACA-72C078CC7DF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67" name="Shape 16">
          <a:extLst>
            <a:ext uri="{FF2B5EF4-FFF2-40B4-BE49-F238E27FC236}">
              <a16:creationId xmlns:a16="http://schemas.microsoft.com/office/drawing/2014/main" id="{6E071C13-CE2E-40E0-BD1D-E31F540325B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68" name="Shape 16">
          <a:extLst>
            <a:ext uri="{FF2B5EF4-FFF2-40B4-BE49-F238E27FC236}">
              <a16:creationId xmlns:a16="http://schemas.microsoft.com/office/drawing/2014/main" id="{1ACACE2E-6F7B-4F66-A1F6-2C08D2299E7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69" name="Shape 16">
          <a:extLst>
            <a:ext uri="{FF2B5EF4-FFF2-40B4-BE49-F238E27FC236}">
              <a16:creationId xmlns:a16="http://schemas.microsoft.com/office/drawing/2014/main" id="{040147F6-2905-409F-AAF8-BB416A2DB1F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70" name="Shape 16">
          <a:extLst>
            <a:ext uri="{FF2B5EF4-FFF2-40B4-BE49-F238E27FC236}">
              <a16:creationId xmlns:a16="http://schemas.microsoft.com/office/drawing/2014/main" id="{ECCD8404-7A06-48AB-8333-530A10A8CEE6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71" name="Shape 16">
          <a:extLst>
            <a:ext uri="{FF2B5EF4-FFF2-40B4-BE49-F238E27FC236}">
              <a16:creationId xmlns:a16="http://schemas.microsoft.com/office/drawing/2014/main" id="{90C801CA-599D-4808-A0D6-0BD884199A29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72" name="Shape 16">
          <a:extLst>
            <a:ext uri="{FF2B5EF4-FFF2-40B4-BE49-F238E27FC236}">
              <a16:creationId xmlns:a16="http://schemas.microsoft.com/office/drawing/2014/main" id="{ADB8CA5F-D288-47C2-8058-22CE421831B2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73" name="Shape 16">
          <a:extLst>
            <a:ext uri="{FF2B5EF4-FFF2-40B4-BE49-F238E27FC236}">
              <a16:creationId xmlns:a16="http://schemas.microsoft.com/office/drawing/2014/main" id="{FDDEE4F4-208E-45A5-98CF-CE9B944B570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74" name="Shape 16">
          <a:extLst>
            <a:ext uri="{FF2B5EF4-FFF2-40B4-BE49-F238E27FC236}">
              <a16:creationId xmlns:a16="http://schemas.microsoft.com/office/drawing/2014/main" id="{B183EBD1-8B2E-4994-938F-730E78B6A76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75" name="Shape 16">
          <a:extLst>
            <a:ext uri="{FF2B5EF4-FFF2-40B4-BE49-F238E27FC236}">
              <a16:creationId xmlns:a16="http://schemas.microsoft.com/office/drawing/2014/main" id="{0C6F9B9A-1969-4600-83C0-EEB0ACAB7D4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76" name="Shape 16">
          <a:extLst>
            <a:ext uri="{FF2B5EF4-FFF2-40B4-BE49-F238E27FC236}">
              <a16:creationId xmlns:a16="http://schemas.microsoft.com/office/drawing/2014/main" id="{F832EFF8-AFFA-4B15-AEFA-8AEA69B0AA2E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77" name="Shape 16">
          <a:extLst>
            <a:ext uri="{FF2B5EF4-FFF2-40B4-BE49-F238E27FC236}">
              <a16:creationId xmlns:a16="http://schemas.microsoft.com/office/drawing/2014/main" id="{C43AFF6A-F3DB-4C31-8A8F-CC29A5DACDD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78" name="Shape 16">
          <a:extLst>
            <a:ext uri="{FF2B5EF4-FFF2-40B4-BE49-F238E27FC236}">
              <a16:creationId xmlns:a16="http://schemas.microsoft.com/office/drawing/2014/main" id="{592ED7BB-CB86-4E20-B358-70C25E4D3DA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79" name="Shape 16">
          <a:extLst>
            <a:ext uri="{FF2B5EF4-FFF2-40B4-BE49-F238E27FC236}">
              <a16:creationId xmlns:a16="http://schemas.microsoft.com/office/drawing/2014/main" id="{F7F2BF8F-5C12-45BC-A152-24F398875D3D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480" name="Shape 16">
          <a:extLst>
            <a:ext uri="{FF2B5EF4-FFF2-40B4-BE49-F238E27FC236}">
              <a16:creationId xmlns:a16="http://schemas.microsoft.com/office/drawing/2014/main" id="{652E6F9D-9CBA-4E60-BDC3-D0607425A63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481" name="Shape 16">
          <a:extLst>
            <a:ext uri="{FF2B5EF4-FFF2-40B4-BE49-F238E27FC236}">
              <a16:creationId xmlns:a16="http://schemas.microsoft.com/office/drawing/2014/main" id="{A58B4F3A-44F1-414D-9733-A87C0A8585E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482" name="Shape 16">
          <a:extLst>
            <a:ext uri="{FF2B5EF4-FFF2-40B4-BE49-F238E27FC236}">
              <a16:creationId xmlns:a16="http://schemas.microsoft.com/office/drawing/2014/main" id="{3271E121-A03F-4B76-869F-94EA9A28DBB7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483" name="Shape 16">
          <a:extLst>
            <a:ext uri="{FF2B5EF4-FFF2-40B4-BE49-F238E27FC236}">
              <a16:creationId xmlns:a16="http://schemas.microsoft.com/office/drawing/2014/main" id="{9BC97DF1-61F8-45D7-B116-68EDE53D8966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84" name="Shape 17">
          <a:extLst>
            <a:ext uri="{FF2B5EF4-FFF2-40B4-BE49-F238E27FC236}">
              <a16:creationId xmlns:a16="http://schemas.microsoft.com/office/drawing/2014/main" id="{8D526E93-FADB-4008-A811-98A51C30F74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85" name="Shape 17">
          <a:extLst>
            <a:ext uri="{FF2B5EF4-FFF2-40B4-BE49-F238E27FC236}">
              <a16:creationId xmlns:a16="http://schemas.microsoft.com/office/drawing/2014/main" id="{754AD858-A62E-4B6A-9259-24100A359CA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86" name="Shape 17">
          <a:extLst>
            <a:ext uri="{FF2B5EF4-FFF2-40B4-BE49-F238E27FC236}">
              <a16:creationId xmlns:a16="http://schemas.microsoft.com/office/drawing/2014/main" id="{A1DF3938-61D6-42DD-ABAA-41E9306A207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87" name="Shape 17">
          <a:extLst>
            <a:ext uri="{FF2B5EF4-FFF2-40B4-BE49-F238E27FC236}">
              <a16:creationId xmlns:a16="http://schemas.microsoft.com/office/drawing/2014/main" id="{B49EF7C8-CEFB-47E7-A6C5-A1F34D505F2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88" name="Shape 17">
          <a:extLst>
            <a:ext uri="{FF2B5EF4-FFF2-40B4-BE49-F238E27FC236}">
              <a16:creationId xmlns:a16="http://schemas.microsoft.com/office/drawing/2014/main" id="{7D956BDB-8F21-433D-B5E0-1F23BA331414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89" name="Shape 17">
          <a:extLst>
            <a:ext uri="{FF2B5EF4-FFF2-40B4-BE49-F238E27FC236}">
              <a16:creationId xmlns:a16="http://schemas.microsoft.com/office/drawing/2014/main" id="{E23E99AE-C10F-4A06-8CEB-A3C4DCB2E2A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90" name="Shape 17">
          <a:extLst>
            <a:ext uri="{FF2B5EF4-FFF2-40B4-BE49-F238E27FC236}">
              <a16:creationId xmlns:a16="http://schemas.microsoft.com/office/drawing/2014/main" id="{763436B1-8B0C-4DE6-92B2-25D84B1F03A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91" name="Shape 17">
          <a:extLst>
            <a:ext uri="{FF2B5EF4-FFF2-40B4-BE49-F238E27FC236}">
              <a16:creationId xmlns:a16="http://schemas.microsoft.com/office/drawing/2014/main" id="{4AA3DD60-ADF6-487A-8D18-A4800C500B8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92" name="Shape 17">
          <a:extLst>
            <a:ext uri="{FF2B5EF4-FFF2-40B4-BE49-F238E27FC236}">
              <a16:creationId xmlns:a16="http://schemas.microsoft.com/office/drawing/2014/main" id="{F1EEA3D1-CCE6-4262-8715-24A8B43F267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93" name="Shape 17">
          <a:extLst>
            <a:ext uri="{FF2B5EF4-FFF2-40B4-BE49-F238E27FC236}">
              <a16:creationId xmlns:a16="http://schemas.microsoft.com/office/drawing/2014/main" id="{3D37FFA7-8D1B-4B71-B8F7-12BC243B438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494" name="Shape 17">
          <a:extLst>
            <a:ext uri="{FF2B5EF4-FFF2-40B4-BE49-F238E27FC236}">
              <a16:creationId xmlns:a16="http://schemas.microsoft.com/office/drawing/2014/main" id="{54647CEA-6134-4E37-A54C-1A865200AE44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495" name="Shape 17">
          <a:extLst>
            <a:ext uri="{FF2B5EF4-FFF2-40B4-BE49-F238E27FC236}">
              <a16:creationId xmlns:a16="http://schemas.microsoft.com/office/drawing/2014/main" id="{E178BDAC-ACA2-4318-93F6-BC80B70F0FB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96" name="Shape 17">
          <a:extLst>
            <a:ext uri="{FF2B5EF4-FFF2-40B4-BE49-F238E27FC236}">
              <a16:creationId xmlns:a16="http://schemas.microsoft.com/office/drawing/2014/main" id="{F6106D32-2278-4CED-94CB-D79253B5C3D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97" name="Shape 17">
          <a:extLst>
            <a:ext uri="{FF2B5EF4-FFF2-40B4-BE49-F238E27FC236}">
              <a16:creationId xmlns:a16="http://schemas.microsoft.com/office/drawing/2014/main" id="{C679C650-FD7D-4084-BABE-E21765A5184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498" name="Shape 17">
          <a:extLst>
            <a:ext uri="{FF2B5EF4-FFF2-40B4-BE49-F238E27FC236}">
              <a16:creationId xmlns:a16="http://schemas.microsoft.com/office/drawing/2014/main" id="{DE3E62CB-9EC9-4085-9C5B-C609759B9AE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499" name="Shape 17">
          <a:extLst>
            <a:ext uri="{FF2B5EF4-FFF2-40B4-BE49-F238E27FC236}">
              <a16:creationId xmlns:a16="http://schemas.microsoft.com/office/drawing/2014/main" id="{ADF5118C-63A3-4C8D-AC6D-64C8D517DA2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00" name="Shape 17">
          <a:extLst>
            <a:ext uri="{FF2B5EF4-FFF2-40B4-BE49-F238E27FC236}">
              <a16:creationId xmlns:a16="http://schemas.microsoft.com/office/drawing/2014/main" id="{526FCD1C-AF65-4EA2-8479-B578C23C653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01" name="Shape 17">
          <a:extLst>
            <a:ext uri="{FF2B5EF4-FFF2-40B4-BE49-F238E27FC236}">
              <a16:creationId xmlns:a16="http://schemas.microsoft.com/office/drawing/2014/main" id="{6C78BE1F-D7DA-4E95-9BDB-473B8098BFB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02" name="Shape 17">
          <a:extLst>
            <a:ext uri="{FF2B5EF4-FFF2-40B4-BE49-F238E27FC236}">
              <a16:creationId xmlns:a16="http://schemas.microsoft.com/office/drawing/2014/main" id="{B1CE6AAF-BA5F-4121-86DB-68E30B3F51C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03" name="Shape 17">
          <a:extLst>
            <a:ext uri="{FF2B5EF4-FFF2-40B4-BE49-F238E27FC236}">
              <a16:creationId xmlns:a16="http://schemas.microsoft.com/office/drawing/2014/main" id="{300239CF-640F-424F-A2F8-14FC5D261A1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04" name="Shape 17">
          <a:extLst>
            <a:ext uri="{FF2B5EF4-FFF2-40B4-BE49-F238E27FC236}">
              <a16:creationId xmlns:a16="http://schemas.microsoft.com/office/drawing/2014/main" id="{E8DB7B06-1D89-46E0-987D-EA80602A767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05" name="Shape 17">
          <a:extLst>
            <a:ext uri="{FF2B5EF4-FFF2-40B4-BE49-F238E27FC236}">
              <a16:creationId xmlns:a16="http://schemas.microsoft.com/office/drawing/2014/main" id="{A6B8EC55-2488-4E31-AC41-CECB2449C2E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06" name="Shape 17">
          <a:extLst>
            <a:ext uri="{FF2B5EF4-FFF2-40B4-BE49-F238E27FC236}">
              <a16:creationId xmlns:a16="http://schemas.microsoft.com/office/drawing/2014/main" id="{87F33995-E6B0-40B0-860E-0084CCC207F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07" name="Shape 17">
          <a:extLst>
            <a:ext uri="{FF2B5EF4-FFF2-40B4-BE49-F238E27FC236}">
              <a16:creationId xmlns:a16="http://schemas.microsoft.com/office/drawing/2014/main" id="{81159BB0-FA3E-440D-80B9-773D583AC39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08" name="Shape 17">
          <a:extLst>
            <a:ext uri="{FF2B5EF4-FFF2-40B4-BE49-F238E27FC236}">
              <a16:creationId xmlns:a16="http://schemas.microsoft.com/office/drawing/2014/main" id="{7053CA1C-1832-4B60-A977-05B1E383A6B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09" name="Shape 17">
          <a:extLst>
            <a:ext uri="{FF2B5EF4-FFF2-40B4-BE49-F238E27FC236}">
              <a16:creationId xmlns:a16="http://schemas.microsoft.com/office/drawing/2014/main" id="{669D8E99-A00E-49B4-A7D3-16BABC66EAF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10" name="Shape 17">
          <a:extLst>
            <a:ext uri="{FF2B5EF4-FFF2-40B4-BE49-F238E27FC236}">
              <a16:creationId xmlns:a16="http://schemas.microsoft.com/office/drawing/2014/main" id="{E007E7DB-330F-4183-8288-C4278634524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11" name="Shape 17">
          <a:extLst>
            <a:ext uri="{FF2B5EF4-FFF2-40B4-BE49-F238E27FC236}">
              <a16:creationId xmlns:a16="http://schemas.microsoft.com/office/drawing/2014/main" id="{99728B64-CE01-4040-B1A7-BB11B317EC0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12" name="Shape 17">
          <a:extLst>
            <a:ext uri="{FF2B5EF4-FFF2-40B4-BE49-F238E27FC236}">
              <a16:creationId xmlns:a16="http://schemas.microsoft.com/office/drawing/2014/main" id="{7DD54D9D-61EC-4F31-824F-3E687A42B8C0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13" name="Shape 17">
          <a:extLst>
            <a:ext uri="{FF2B5EF4-FFF2-40B4-BE49-F238E27FC236}">
              <a16:creationId xmlns:a16="http://schemas.microsoft.com/office/drawing/2014/main" id="{2BCC5CC1-EDCD-45F4-BB96-C3497451A59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14" name="Shape 17">
          <a:extLst>
            <a:ext uri="{FF2B5EF4-FFF2-40B4-BE49-F238E27FC236}">
              <a16:creationId xmlns:a16="http://schemas.microsoft.com/office/drawing/2014/main" id="{CC1A6B56-4D67-431B-9C4A-B2D6CAE5358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15" name="Shape 17">
          <a:extLst>
            <a:ext uri="{FF2B5EF4-FFF2-40B4-BE49-F238E27FC236}">
              <a16:creationId xmlns:a16="http://schemas.microsoft.com/office/drawing/2014/main" id="{57A43426-4120-4B13-91BE-D4E478166A3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16" name="Shape 17">
          <a:extLst>
            <a:ext uri="{FF2B5EF4-FFF2-40B4-BE49-F238E27FC236}">
              <a16:creationId xmlns:a16="http://schemas.microsoft.com/office/drawing/2014/main" id="{D98D5B46-CE86-44E3-ABA2-44D8B795918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17" name="Shape 17">
          <a:extLst>
            <a:ext uri="{FF2B5EF4-FFF2-40B4-BE49-F238E27FC236}">
              <a16:creationId xmlns:a16="http://schemas.microsoft.com/office/drawing/2014/main" id="{D19C220B-D28A-439F-80FE-7E367567D04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18" name="Shape 17">
          <a:extLst>
            <a:ext uri="{FF2B5EF4-FFF2-40B4-BE49-F238E27FC236}">
              <a16:creationId xmlns:a16="http://schemas.microsoft.com/office/drawing/2014/main" id="{1CCC2615-DF8B-4EB6-BB8F-C3869286D0C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19" name="Shape 17">
          <a:extLst>
            <a:ext uri="{FF2B5EF4-FFF2-40B4-BE49-F238E27FC236}">
              <a16:creationId xmlns:a16="http://schemas.microsoft.com/office/drawing/2014/main" id="{DA9DDDA3-EA22-40B4-BDD1-8D820789753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20" name="Shape 17">
          <a:extLst>
            <a:ext uri="{FF2B5EF4-FFF2-40B4-BE49-F238E27FC236}">
              <a16:creationId xmlns:a16="http://schemas.microsoft.com/office/drawing/2014/main" id="{CF1A7258-D218-4072-BD7A-C38E54471F1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21" name="Shape 17">
          <a:extLst>
            <a:ext uri="{FF2B5EF4-FFF2-40B4-BE49-F238E27FC236}">
              <a16:creationId xmlns:a16="http://schemas.microsoft.com/office/drawing/2014/main" id="{E332DCE5-C8EF-4609-BEAA-F0E634278B6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22" name="Shape 17">
          <a:extLst>
            <a:ext uri="{FF2B5EF4-FFF2-40B4-BE49-F238E27FC236}">
              <a16:creationId xmlns:a16="http://schemas.microsoft.com/office/drawing/2014/main" id="{6D34980E-ED61-408B-9C99-89A472990AC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23" name="Shape 17">
          <a:extLst>
            <a:ext uri="{FF2B5EF4-FFF2-40B4-BE49-F238E27FC236}">
              <a16:creationId xmlns:a16="http://schemas.microsoft.com/office/drawing/2014/main" id="{42875AD1-0B8B-4F9E-95A5-ABAAAC73A08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24" name="Shape 17">
          <a:extLst>
            <a:ext uri="{FF2B5EF4-FFF2-40B4-BE49-F238E27FC236}">
              <a16:creationId xmlns:a16="http://schemas.microsoft.com/office/drawing/2014/main" id="{A3BDF32D-BB6E-4665-9875-537CF6DAD0C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25" name="Shape 17">
          <a:extLst>
            <a:ext uri="{FF2B5EF4-FFF2-40B4-BE49-F238E27FC236}">
              <a16:creationId xmlns:a16="http://schemas.microsoft.com/office/drawing/2014/main" id="{A6FC141E-A670-4403-A9B7-1822F4C4B7B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26" name="Shape 17">
          <a:extLst>
            <a:ext uri="{FF2B5EF4-FFF2-40B4-BE49-F238E27FC236}">
              <a16:creationId xmlns:a16="http://schemas.microsoft.com/office/drawing/2014/main" id="{2F91E8CA-EAAA-4F8E-A696-C9BE1BA158E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27" name="Shape 17">
          <a:extLst>
            <a:ext uri="{FF2B5EF4-FFF2-40B4-BE49-F238E27FC236}">
              <a16:creationId xmlns:a16="http://schemas.microsoft.com/office/drawing/2014/main" id="{CC02C0A3-D5BF-4531-93EE-288D80FA79C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28" name="Shape 17">
          <a:extLst>
            <a:ext uri="{FF2B5EF4-FFF2-40B4-BE49-F238E27FC236}">
              <a16:creationId xmlns:a16="http://schemas.microsoft.com/office/drawing/2014/main" id="{192CD8B8-ED8D-4909-A7DB-8E3E80E4440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29" name="Shape 17">
          <a:extLst>
            <a:ext uri="{FF2B5EF4-FFF2-40B4-BE49-F238E27FC236}">
              <a16:creationId xmlns:a16="http://schemas.microsoft.com/office/drawing/2014/main" id="{56D5FAE3-C729-469A-AA1C-A8ACE80AEDC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30" name="Shape 17">
          <a:extLst>
            <a:ext uri="{FF2B5EF4-FFF2-40B4-BE49-F238E27FC236}">
              <a16:creationId xmlns:a16="http://schemas.microsoft.com/office/drawing/2014/main" id="{8DE5EFBF-1E7B-4E85-90FC-28017EF7F15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31" name="Shape 17">
          <a:extLst>
            <a:ext uri="{FF2B5EF4-FFF2-40B4-BE49-F238E27FC236}">
              <a16:creationId xmlns:a16="http://schemas.microsoft.com/office/drawing/2014/main" id="{3F4EE0F2-EEC9-4C60-BF73-3D6BBBF203A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32" name="Shape 17">
          <a:extLst>
            <a:ext uri="{FF2B5EF4-FFF2-40B4-BE49-F238E27FC236}">
              <a16:creationId xmlns:a16="http://schemas.microsoft.com/office/drawing/2014/main" id="{B7685101-C7F9-477C-BC56-05225590E82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33" name="Shape 17">
          <a:extLst>
            <a:ext uri="{FF2B5EF4-FFF2-40B4-BE49-F238E27FC236}">
              <a16:creationId xmlns:a16="http://schemas.microsoft.com/office/drawing/2014/main" id="{954F1963-5D1C-47F6-99D4-A5070E8E04E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34" name="Shape 17">
          <a:extLst>
            <a:ext uri="{FF2B5EF4-FFF2-40B4-BE49-F238E27FC236}">
              <a16:creationId xmlns:a16="http://schemas.microsoft.com/office/drawing/2014/main" id="{B430CC51-8F90-42C0-95B7-E38F4A2E545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35" name="Shape 17">
          <a:extLst>
            <a:ext uri="{FF2B5EF4-FFF2-40B4-BE49-F238E27FC236}">
              <a16:creationId xmlns:a16="http://schemas.microsoft.com/office/drawing/2014/main" id="{D57583EC-99D3-4D8E-A13D-C05358DEB1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36" name="Shape 17">
          <a:extLst>
            <a:ext uri="{FF2B5EF4-FFF2-40B4-BE49-F238E27FC236}">
              <a16:creationId xmlns:a16="http://schemas.microsoft.com/office/drawing/2014/main" id="{783F0AB9-0AE3-4A20-AFA7-73322AD2141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37" name="Shape 17">
          <a:extLst>
            <a:ext uri="{FF2B5EF4-FFF2-40B4-BE49-F238E27FC236}">
              <a16:creationId xmlns:a16="http://schemas.microsoft.com/office/drawing/2014/main" id="{0AF11F03-A91A-4944-A630-CEFECD25765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38" name="Shape 17">
          <a:extLst>
            <a:ext uri="{FF2B5EF4-FFF2-40B4-BE49-F238E27FC236}">
              <a16:creationId xmlns:a16="http://schemas.microsoft.com/office/drawing/2014/main" id="{D6A0C197-5DF1-4B5C-9B1F-204586A22DE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39" name="Shape 17">
          <a:extLst>
            <a:ext uri="{FF2B5EF4-FFF2-40B4-BE49-F238E27FC236}">
              <a16:creationId xmlns:a16="http://schemas.microsoft.com/office/drawing/2014/main" id="{123BE08D-B829-407E-A961-AE7E9478109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40" name="Shape 17">
          <a:extLst>
            <a:ext uri="{FF2B5EF4-FFF2-40B4-BE49-F238E27FC236}">
              <a16:creationId xmlns:a16="http://schemas.microsoft.com/office/drawing/2014/main" id="{7451CB9C-8984-4968-B718-8F78B497720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41" name="Shape 17">
          <a:extLst>
            <a:ext uri="{FF2B5EF4-FFF2-40B4-BE49-F238E27FC236}">
              <a16:creationId xmlns:a16="http://schemas.microsoft.com/office/drawing/2014/main" id="{B0544101-FDE4-4A1F-9309-F29329EB6C9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42" name="Shape 17">
          <a:extLst>
            <a:ext uri="{FF2B5EF4-FFF2-40B4-BE49-F238E27FC236}">
              <a16:creationId xmlns:a16="http://schemas.microsoft.com/office/drawing/2014/main" id="{46B45157-E6BA-46D8-B62C-FAAB2435DF2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43" name="Shape 17">
          <a:extLst>
            <a:ext uri="{FF2B5EF4-FFF2-40B4-BE49-F238E27FC236}">
              <a16:creationId xmlns:a16="http://schemas.microsoft.com/office/drawing/2014/main" id="{DCF83F75-A1B5-4F96-A8EF-459238F65C7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44" name="Shape 17">
          <a:extLst>
            <a:ext uri="{FF2B5EF4-FFF2-40B4-BE49-F238E27FC236}">
              <a16:creationId xmlns:a16="http://schemas.microsoft.com/office/drawing/2014/main" id="{35CEF277-F381-465C-8995-EA08E5C805E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45" name="Shape 17">
          <a:extLst>
            <a:ext uri="{FF2B5EF4-FFF2-40B4-BE49-F238E27FC236}">
              <a16:creationId xmlns:a16="http://schemas.microsoft.com/office/drawing/2014/main" id="{78D3E641-DF15-4204-A1F6-996E36AD47E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46" name="Shape 17">
          <a:extLst>
            <a:ext uri="{FF2B5EF4-FFF2-40B4-BE49-F238E27FC236}">
              <a16:creationId xmlns:a16="http://schemas.microsoft.com/office/drawing/2014/main" id="{DCFE0061-E5BB-4723-8440-68F63D4309B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47" name="Shape 17">
          <a:extLst>
            <a:ext uri="{FF2B5EF4-FFF2-40B4-BE49-F238E27FC236}">
              <a16:creationId xmlns:a16="http://schemas.microsoft.com/office/drawing/2014/main" id="{C01735A6-9CBB-4719-A404-ECBBC4EC1DE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48" name="Shape 17">
          <a:extLst>
            <a:ext uri="{FF2B5EF4-FFF2-40B4-BE49-F238E27FC236}">
              <a16:creationId xmlns:a16="http://schemas.microsoft.com/office/drawing/2014/main" id="{8899D9E9-2769-4772-825D-E8FD16E6C7F5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49" name="Shape 17">
          <a:extLst>
            <a:ext uri="{FF2B5EF4-FFF2-40B4-BE49-F238E27FC236}">
              <a16:creationId xmlns:a16="http://schemas.microsoft.com/office/drawing/2014/main" id="{4BB458AE-898B-4EF5-97F6-995EC228D61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50" name="Shape 17">
          <a:extLst>
            <a:ext uri="{FF2B5EF4-FFF2-40B4-BE49-F238E27FC236}">
              <a16:creationId xmlns:a16="http://schemas.microsoft.com/office/drawing/2014/main" id="{17886705-ADFB-4239-927D-0FC696D51F0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51" name="Shape 17">
          <a:extLst>
            <a:ext uri="{FF2B5EF4-FFF2-40B4-BE49-F238E27FC236}">
              <a16:creationId xmlns:a16="http://schemas.microsoft.com/office/drawing/2014/main" id="{700D4CBA-245A-4589-BC6F-481D9D0F8BF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52" name="Shape 17">
          <a:extLst>
            <a:ext uri="{FF2B5EF4-FFF2-40B4-BE49-F238E27FC236}">
              <a16:creationId xmlns:a16="http://schemas.microsoft.com/office/drawing/2014/main" id="{C618F31A-B782-4E3F-9F7A-C1614A14FEF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53" name="Shape 17">
          <a:extLst>
            <a:ext uri="{FF2B5EF4-FFF2-40B4-BE49-F238E27FC236}">
              <a16:creationId xmlns:a16="http://schemas.microsoft.com/office/drawing/2014/main" id="{5BDCB7B1-15BF-48BD-988E-04626ED2468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54" name="Shape 17">
          <a:extLst>
            <a:ext uri="{FF2B5EF4-FFF2-40B4-BE49-F238E27FC236}">
              <a16:creationId xmlns:a16="http://schemas.microsoft.com/office/drawing/2014/main" id="{34583021-E53B-4846-AA4E-1780535459B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55" name="Shape 17">
          <a:extLst>
            <a:ext uri="{FF2B5EF4-FFF2-40B4-BE49-F238E27FC236}">
              <a16:creationId xmlns:a16="http://schemas.microsoft.com/office/drawing/2014/main" id="{60F8755A-1296-4417-AAFB-E678459238C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56" name="Shape 17">
          <a:extLst>
            <a:ext uri="{FF2B5EF4-FFF2-40B4-BE49-F238E27FC236}">
              <a16:creationId xmlns:a16="http://schemas.microsoft.com/office/drawing/2014/main" id="{0A1464BF-6A52-458F-9F09-5B6218C29A5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57" name="Shape 17">
          <a:extLst>
            <a:ext uri="{FF2B5EF4-FFF2-40B4-BE49-F238E27FC236}">
              <a16:creationId xmlns:a16="http://schemas.microsoft.com/office/drawing/2014/main" id="{EDD36B99-43DA-4F63-8640-DED1E474749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58" name="Shape 17">
          <a:extLst>
            <a:ext uri="{FF2B5EF4-FFF2-40B4-BE49-F238E27FC236}">
              <a16:creationId xmlns:a16="http://schemas.microsoft.com/office/drawing/2014/main" id="{B7D06FF0-5322-409D-88C9-809E6224E79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59" name="Shape 17">
          <a:extLst>
            <a:ext uri="{FF2B5EF4-FFF2-40B4-BE49-F238E27FC236}">
              <a16:creationId xmlns:a16="http://schemas.microsoft.com/office/drawing/2014/main" id="{78F41831-4370-48C9-8067-3343B24F8F2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60" name="Shape 17">
          <a:extLst>
            <a:ext uri="{FF2B5EF4-FFF2-40B4-BE49-F238E27FC236}">
              <a16:creationId xmlns:a16="http://schemas.microsoft.com/office/drawing/2014/main" id="{BEC9855C-5B58-47E4-9E7E-E929BEB45FBE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61" name="Shape 17">
          <a:extLst>
            <a:ext uri="{FF2B5EF4-FFF2-40B4-BE49-F238E27FC236}">
              <a16:creationId xmlns:a16="http://schemas.microsoft.com/office/drawing/2014/main" id="{CB8E673A-3B9C-49E8-93CE-87082E92043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62" name="Shape 17">
          <a:extLst>
            <a:ext uri="{FF2B5EF4-FFF2-40B4-BE49-F238E27FC236}">
              <a16:creationId xmlns:a16="http://schemas.microsoft.com/office/drawing/2014/main" id="{ABB97C6C-EC96-4C9D-829F-A318586A4CE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63" name="Shape 17">
          <a:extLst>
            <a:ext uri="{FF2B5EF4-FFF2-40B4-BE49-F238E27FC236}">
              <a16:creationId xmlns:a16="http://schemas.microsoft.com/office/drawing/2014/main" id="{4BB852C6-80D5-4C69-982D-99638B42799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64" name="Shape 17">
          <a:extLst>
            <a:ext uri="{FF2B5EF4-FFF2-40B4-BE49-F238E27FC236}">
              <a16:creationId xmlns:a16="http://schemas.microsoft.com/office/drawing/2014/main" id="{E5CB4225-40BD-42BF-A226-2F234157D3C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65" name="Shape 17">
          <a:extLst>
            <a:ext uri="{FF2B5EF4-FFF2-40B4-BE49-F238E27FC236}">
              <a16:creationId xmlns:a16="http://schemas.microsoft.com/office/drawing/2014/main" id="{BF3F69B5-0190-4A35-9EBD-033BF52309E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66" name="Shape 17">
          <a:extLst>
            <a:ext uri="{FF2B5EF4-FFF2-40B4-BE49-F238E27FC236}">
              <a16:creationId xmlns:a16="http://schemas.microsoft.com/office/drawing/2014/main" id="{7234D7CF-53AD-40CE-9128-87D695553E38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67" name="Shape 17">
          <a:extLst>
            <a:ext uri="{FF2B5EF4-FFF2-40B4-BE49-F238E27FC236}">
              <a16:creationId xmlns:a16="http://schemas.microsoft.com/office/drawing/2014/main" id="{6BFD276C-BBFA-4711-8988-F7AA1E5EC6A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68" name="Shape 17">
          <a:extLst>
            <a:ext uri="{FF2B5EF4-FFF2-40B4-BE49-F238E27FC236}">
              <a16:creationId xmlns:a16="http://schemas.microsoft.com/office/drawing/2014/main" id="{EE564DC3-B6C0-4CDB-82E3-8F5E2B8DFB4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69" name="Shape 17">
          <a:extLst>
            <a:ext uri="{FF2B5EF4-FFF2-40B4-BE49-F238E27FC236}">
              <a16:creationId xmlns:a16="http://schemas.microsoft.com/office/drawing/2014/main" id="{7797DC4F-96C0-4FBE-9C8E-EFF7F3BE6E2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70" name="Shape 17">
          <a:extLst>
            <a:ext uri="{FF2B5EF4-FFF2-40B4-BE49-F238E27FC236}">
              <a16:creationId xmlns:a16="http://schemas.microsoft.com/office/drawing/2014/main" id="{A946A8BA-5CF0-445D-8BA7-7FA307D454F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71" name="Shape 17">
          <a:extLst>
            <a:ext uri="{FF2B5EF4-FFF2-40B4-BE49-F238E27FC236}">
              <a16:creationId xmlns:a16="http://schemas.microsoft.com/office/drawing/2014/main" id="{702E2592-D133-407C-89D4-FA8975ED72A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72" name="Shape 17">
          <a:extLst>
            <a:ext uri="{FF2B5EF4-FFF2-40B4-BE49-F238E27FC236}">
              <a16:creationId xmlns:a16="http://schemas.microsoft.com/office/drawing/2014/main" id="{6951F934-A4CC-4498-BB15-034133072510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73" name="Shape 17">
          <a:extLst>
            <a:ext uri="{FF2B5EF4-FFF2-40B4-BE49-F238E27FC236}">
              <a16:creationId xmlns:a16="http://schemas.microsoft.com/office/drawing/2014/main" id="{1F7FE659-F5EF-41E5-A92C-A3CA8BE0AE1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74" name="Shape 17">
          <a:extLst>
            <a:ext uri="{FF2B5EF4-FFF2-40B4-BE49-F238E27FC236}">
              <a16:creationId xmlns:a16="http://schemas.microsoft.com/office/drawing/2014/main" id="{0732452D-7D70-4C85-8358-701487CE5B4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75" name="Shape 17">
          <a:extLst>
            <a:ext uri="{FF2B5EF4-FFF2-40B4-BE49-F238E27FC236}">
              <a16:creationId xmlns:a16="http://schemas.microsoft.com/office/drawing/2014/main" id="{A3AAF25D-4BC7-421F-A259-134D597E115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76" name="Shape 17">
          <a:extLst>
            <a:ext uri="{FF2B5EF4-FFF2-40B4-BE49-F238E27FC236}">
              <a16:creationId xmlns:a16="http://schemas.microsoft.com/office/drawing/2014/main" id="{F99D399D-EEC6-42BD-9DC4-0BD74E67536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77" name="Shape 17">
          <a:extLst>
            <a:ext uri="{FF2B5EF4-FFF2-40B4-BE49-F238E27FC236}">
              <a16:creationId xmlns:a16="http://schemas.microsoft.com/office/drawing/2014/main" id="{D09C452A-75BB-4972-AC76-3DE7320DEE8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78" name="Shape 17">
          <a:extLst>
            <a:ext uri="{FF2B5EF4-FFF2-40B4-BE49-F238E27FC236}">
              <a16:creationId xmlns:a16="http://schemas.microsoft.com/office/drawing/2014/main" id="{6D49121D-9745-427E-9F5D-A2A00BD62A0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79" name="Shape 17">
          <a:extLst>
            <a:ext uri="{FF2B5EF4-FFF2-40B4-BE49-F238E27FC236}">
              <a16:creationId xmlns:a16="http://schemas.microsoft.com/office/drawing/2014/main" id="{45667B9A-3593-4222-8580-F8DF0B11518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80" name="Shape 17">
          <a:extLst>
            <a:ext uri="{FF2B5EF4-FFF2-40B4-BE49-F238E27FC236}">
              <a16:creationId xmlns:a16="http://schemas.microsoft.com/office/drawing/2014/main" id="{9966433D-EDDD-4745-B7CD-14AF65AA2DA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81" name="Shape 17">
          <a:extLst>
            <a:ext uri="{FF2B5EF4-FFF2-40B4-BE49-F238E27FC236}">
              <a16:creationId xmlns:a16="http://schemas.microsoft.com/office/drawing/2014/main" id="{EF90A809-F9AE-4DD0-8F22-B4550A4B844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82" name="Shape 17">
          <a:extLst>
            <a:ext uri="{FF2B5EF4-FFF2-40B4-BE49-F238E27FC236}">
              <a16:creationId xmlns:a16="http://schemas.microsoft.com/office/drawing/2014/main" id="{90EFC5F0-F649-4B4C-97F7-2F89D35EB47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83" name="Shape 17">
          <a:extLst>
            <a:ext uri="{FF2B5EF4-FFF2-40B4-BE49-F238E27FC236}">
              <a16:creationId xmlns:a16="http://schemas.microsoft.com/office/drawing/2014/main" id="{BB32A28B-58B0-4E28-B6E9-0C611D8F887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84" name="Shape 17">
          <a:extLst>
            <a:ext uri="{FF2B5EF4-FFF2-40B4-BE49-F238E27FC236}">
              <a16:creationId xmlns:a16="http://schemas.microsoft.com/office/drawing/2014/main" id="{C38004B7-6529-41C2-949D-C1F459F01E6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85" name="Shape 17">
          <a:extLst>
            <a:ext uri="{FF2B5EF4-FFF2-40B4-BE49-F238E27FC236}">
              <a16:creationId xmlns:a16="http://schemas.microsoft.com/office/drawing/2014/main" id="{CD796F99-FFC5-4601-B25B-34E4E74DBFB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86" name="Shape 17">
          <a:extLst>
            <a:ext uri="{FF2B5EF4-FFF2-40B4-BE49-F238E27FC236}">
              <a16:creationId xmlns:a16="http://schemas.microsoft.com/office/drawing/2014/main" id="{18BF349E-FCDE-4170-82A8-E562E6D8EE9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87" name="Shape 17">
          <a:extLst>
            <a:ext uri="{FF2B5EF4-FFF2-40B4-BE49-F238E27FC236}">
              <a16:creationId xmlns:a16="http://schemas.microsoft.com/office/drawing/2014/main" id="{9589235E-5885-4960-8834-499A40DA76A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88" name="Shape 17">
          <a:extLst>
            <a:ext uri="{FF2B5EF4-FFF2-40B4-BE49-F238E27FC236}">
              <a16:creationId xmlns:a16="http://schemas.microsoft.com/office/drawing/2014/main" id="{CA8B327D-8C1F-404F-8D1F-7B293046749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89" name="Shape 17">
          <a:extLst>
            <a:ext uri="{FF2B5EF4-FFF2-40B4-BE49-F238E27FC236}">
              <a16:creationId xmlns:a16="http://schemas.microsoft.com/office/drawing/2014/main" id="{747EFAE9-0DD8-4ECE-88EC-2E789DB5C9C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90" name="Shape 17">
          <a:extLst>
            <a:ext uri="{FF2B5EF4-FFF2-40B4-BE49-F238E27FC236}">
              <a16:creationId xmlns:a16="http://schemas.microsoft.com/office/drawing/2014/main" id="{6D95E5DD-DB7D-48E7-AE73-494621D74B1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91" name="Shape 17">
          <a:extLst>
            <a:ext uri="{FF2B5EF4-FFF2-40B4-BE49-F238E27FC236}">
              <a16:creationId xmlns:a16="http://schemas.microsoft.com/office/drawing/2014/main" id="{C01B5410-051F-443F-BD46-129AF89DD0C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92" name="Shape 17">
          <a:extLst>
            <a:ext uri="{FF2B5EF4-FFF2-40B4-BE49-F238E27FC236}">
              <a16:creationId xmlns:a16="http://schemas.microsoft.com/office/drawing/2014/main" id="{D7DE2CBA-3A3E-450E-AE57-936877F5A4D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93" name="Shape 17">
          <a:extLst>
            <a:ext uri="{FF2B5EF4-FFF2-40B4-BE49-F238E27FC236}">
              <a16:creationId xmlns:a16="http://schemas.microsoft.com/office/drawing/2014/main" id="{32F322DE-A5E8-4765-895C-FD22D192409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94" name="Shape 17">
          <a:extLst>
            <a:ext uri="{FF2B5EF4-FFF2-40B4-BE49-F238E27FC236}">
              <a16:creationId xmlns:a16="http://schemas.microsoft.com/office/drawing/2014/main" id="{C4B02844-ACBA-44D3-AFDD-52494B2D873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95" name="Shape 17">
          <a:extLst>
            <a:ext uri="{FF2B5EF4-FFF2-40B4-BE49-F238E27FC236}">
              <a16:creationId xmlns:a16="http://schemas.microsoft.com/office/drawing/2014/main" id="{FAEB526A-AC04-4083-B807-67F64D26900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596" name="Shape 17">
          <a:extLst>
            <a:ext uri="{FF2B5EF4-FFF2-40B4-BE49-F238E27FC236}">
              <a16:creationId xmlns:a16="http://schemas.microsoft.com/office/drawing/2014/main" id="{22352CF4-F598-482B-891E-DD2FDEC87C85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597" name="Shape 17">
          <a:extLst>
            <a:ext uri="{FF2B5EF4-FFF2-40B4-BE49-F238E27FC236}">
              <a16:creationId xmlns:a16="http://schemas.microsoft.com/office/drawing/2014/main" id="{9E31920F-88D1-47A1-B749-FD76DB8F2A7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598" name="Shape 17">
          <a:extLst>
            <a:ext uri="{FF2B5EF4-FFF2-40B4-BE49-F238E27FC236}">
              <a16:creationId xmlns:a16="http://schemas.microsoft.com/office/drawing/2014/main" id="{55F07D0A-D587-4A88-A861-53ED84652CA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599" name="Shape 17">
          <a:extLst>
            <a:ext uri="{FF2B5EF4-FFF2-40B4-BE49-F238E27FC236}">
              <a16:creationId xmlns:a16="http://schemas.microsoft.com/office/drawing/2014/main" id="{28D2C211-7C09-4E1C-8A0A-19D773DEF67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00" name="Shape 17">
          <a:extLst>
            <a:ext uri="{FF2B5EF4-FFF2-40B4-BE49-F238E27FC236}">
              <a16:creationId xmlns:a16="http://schemas.microsoft.com/office/drawing/2014/main" id="{EC3BB85B-0D59-4C3E-AFA6-B2C634790F4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01" name="Shape 17">
          <a:extLst>
            <a:ext uri="{FF2B5EF4-FFF2-40B4-BE49-F238E27FC236}">
              <a16:creationId xmlns:a16="http://schemas.microsoft.com/office/drawing/2014/main" id="{150822BC-A96E-4E1D-97CE-B89010FE1AB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02" name="Shape 17">
          <a:extLst>
            <a:ext uri="{FF2B5EF4-FFF2-40B4-BE49-F238E27FC236}">
              <a16:creationId xmlns:a16="http://schemas.microsoft.com/office/drawing/2014/main" id="{4A5BC445-4763-4FEC-B03F-81E11ADA85B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03" name="Shape 17">
          <a:extLst>
            <a:ext uri="{FF2B5EF4-FFF2-40B4-BE49-F238E27FC236}">
              <a16:creationId xmlns:a16="http://schemas.microsoft.com/office/drawing/2014/main" id="{3FAAE42D-1BCE-4E1C-A65E-260D07987E2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04" name="Shape 17">
          <a:extLst>
            <a:ext uri="{FF2B5EF4-FFF2-40B4-BE49-F238E27FC236}">
              <a16:creationId xmlns:a16="http://schemas.microsoft.com/office/drawing/2014/main" id="{CBE4C0B4-28F0-4975-95BF-97B246B8090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05" name="Shape 17">
          <a:extLst>
            <a:ext uri="{FF2B5EF4-FFF2-40B4-BE49-F238E27FC236}">
              <a16:creationId xmlns:a16="http://schemas.microsoft.com/office/drawing/2014/main" id="{86988496-D891-4F7C-8C0D-38DDC60187B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06" name="Shape 17">
          <a:extLst>
            <a:ext uri="{FF2B5EF4-FFF2-40B4-BE49-F238E27FC236}">
              <a16:creationId xmlns:a16="http://schemas.microsoft.com/office/drawing/2014/main" id="{0D05C7D7-3EB0-4C26-9620-138EAD59551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07" name="Shape 17">
          <a:extLst>
            <a:ext uri="{FF2B5EF4-FFF2-40B4-BE49-F238E27FC236}">
              <a16:creationId xmlns:a16="http://schemas.microsoft.com/office/drawing/2014/main" id="{431388BE-2B88-4DEE-BB12-EAB490AB241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08" name="Shape 17">
          <a:extLst>
            <a:ext uri="{FF2B5EF4-FFF2-40B4-BE49-F238E27FC236}">
              <a16:creationId xmlns:a16="http://schemas.microsoft.com/office/drawing/2014/main" id="{9198BB3A-BE2C-4E73-BFA2-00B6BFCF89F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09" name="Shape 17">
          <a:extLst>
            <a:ext uri="{FF2B5EF4-FFF2-40B4-BE49-F238E27FC236}">
              <a16:creationId xmlns:a16="http://schemas.microsoft.com/office/drawing/2014/main" id="{60D3F22A-3DC4-4C7C-A6CB-8DB79DC7AE4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10" name="Shape 17">
          <a:extLst>
            <a:ext uri="{FF2B5EF4-FFF2-40B4-BE49-F238E27FC236}">
              <a16:creationId xmlns:a16="http://schemas.microsoft.com/office/drawing/2014/main" id="{C0AF6AEB-395D-474A-9759-E4832A5B241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11" name="Shape 17">
          <a:extLst>
            <a:ext uri="{FF2B5EF4-FFF2-40B4-BE49-F238E27FC236}">
              <a16:creationId xmlns:a16="http://schemas.microsoft.com/office/drawing/2014/main" id="{0DD2C22B-1082-473F-9D2D-B0BD22B10A1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12" name="Shape 17">
          <a:extLst>
            <a:ext uri="{FF2B5EF4-FFF2-40B4-BE49-F238E27FC236}">
              <a16:creationId xmlns:a16="http://schemas.microsoft.com/office/drawing/2014/main" id="{CF7E4B2C-533B-4421-ADAC-C5FC3BAC9C3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13" name="Shape 17">
          <a:extLst>
            <a:ext uri="{FF2B5EF4-FFF2-40B4-BE49-F238E27FC236}">
              <a16:creationId xmlns:a16="http://schemas.microsoft.com/office/drawing/2014/main" id="{C7EE51E9-6763-469E-93E2-B8D0C2B2567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14" name="Shape 17">
          <a:extLst>
            <a:ext uri="{FF2B5EF4-FFF2-40B4-BE49-F238E27FC236}">
              <a16:creationId xmlns:a16="http://schemas.microsoft.com/office/drawing/2014/main" id="{D35F69CB-6638-4D71-8225-CD5DE4C4273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15" name="Shape 17">
          <a:extLst>
            <a:ext uri="{FF2B5EF4-FFF2-40B4-BE49-F238E27FC236}">
              <a16:creationId xmlns:a16="http://schemas.microsoft.com/office/drawing/2014/main" id="{A8DD48FD-19ED-448D-BB3B-398B58C4EEA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16" name="Shape 17">
          <a:extLst>
            <a:ext uri="{FF2B5EF4-FFF2-40B4-BE49-F238E27FC236}">
              <a16:creationId xmlns:a16="http://schemas.microsoft.com/office/drawing/2014/main" id="{DB501597-6D8D-4315-945F-28AD237A146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17" name="Shape 17">
          <a:extLst>
            <a:ext uri="{FF2B5EF4-FFF2-40B4-BE49-F238E27FC236}">
              <a16:creationId xmlns:a16="http://schemas.microsoft.com/office/drawing/2014/main" id="{68554F0D-C7DE-49A4-BC91-62A3478F3C0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18" name="Shape 17">
          <a:extLst>
            <a:ext uri="{FF2B5EF4-FFF2-40B4-BE49-F238E27FC236}">
              <a16:creationId xmlns:a16="http://schemas.microsoft.com/office/drawing/2014/main" id="{2A6C1D26-12DD-4A49-87BB-DD112A56254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19" name="Shape 17">
          <a:extLst>
            <a:ext uri="{FF2B5EF4-FFF2-40B4-BE49-F238E27FC236}">
              <a16:creationId xmlns:a16="http://schemas.microsoft.com/office/drawing/2014/main" id="{AE1F4E13-BAB6-4C09-8624-0523C30FFDE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20" name="Shape 17">
          <a:extLst>
            <a:ext uri="{FF2B5EF4-FFF2-40B4-BE49-F238E27FC236}">
              <a16:creationId xmlns:a16="http://schemas.microsoft.com/office/drawing/2014/main" id="{79F13A0E-4E9E-421B-93BD-470811E47F8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21" name="Shape 17">
          <a:extLst>
            <a:ext uri="{FF2B5EF4-FFF2-40B4-BE49-F238E27FC236}">
              <a16:creationId xmlns:a16="http://schemas.microsoft.com/office/drawing/2014/main" id="{A3257AE0-5D53-44EE-B48F-4255CB9769E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22" name="Shape 17">
          <a:extLst>
            <a:ext uri="{FF2B5EF4-FFF2-40B4-BE49-F238E27FC236}">
              <a16:creationId xmlns:a16="http://schemas.microsoft.com/office/drawing/2014/main" id="{1DB6433C-BC5F-4BE2-899A-FEE8E6A6EDB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23" name="Shape 17">
          <a:extLst>
            <a:ext uri="{FF2B5EF4-FFF2-40B4-BE49-F238E27FC236}">
              <a16:creationId xmlns:a16="http://schemas.microsoft.com/office/drawing/2014/main" id="{193EE6A1-5BBC-4AB9-8AAE-4CDFF97713F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24" name="Shape 17">
          <a:extLst>
            <a:ext uri="{FF2B5EF4-FFF2-40B4-BE49-F238E27FC236}">
              <a16:creationId xmlns:a16="http://schemas.microsoft.com/office/drawing/2014/main" id="{1686EFF9-8D19-4817-A6F6-E83ED3D0780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25" name="Shape 17">
          <a:extLst>
            <a:ext uri="{FF2B5EF4-FFF2-40B4-BE49-F238E27FC236}">
              <a16:creationId xmlns:a16="http://schemas.microsoft.com/office/drawing/2014/main" id="{6C088E84-E2FE-4149-8631-D16FB12B30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26" name="Shape 17">
          <a:extLst>
            <a:ext uri="{FF2B5EF4-FFF2-40B4-BE49-F238E27FC236}">
              <a16:creationId xmlns:a16="http://schemas.microsoft.com/office/drawing/2014/main" id="{211D8BE2-B904-44CC-A5E6-3A16D07112B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27" name="Shape 17">
          <a:extLst>
            <a:ext uri="{FF2B5EF4-FFF2-40B4-BE49-F238E27FC236}">
              <a16:creationId xmlns:a16="http://schemas.microsoft.com/office/drawing/2014/main" id="{CE465041-A5B7-4376-8D9F-2613DA6AE68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28" name="Shape 16">
          <a:extLst>
            <a:ext uri="{FF2B5EF4-FFF2-40B4-BE49-F238E27FC236}">
              <a16:creationId xmlns:a16="http://schemas.microsoft.com/office/drawing/2014/main" id="{AE48497D-4B6E-43FD-BAC0-9CB3534EDD5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29" name="Shape 16">
          <a:extLst>
            <a:ext uri="{FF2B5EF4-FFF2-40B4-BE49-F238E27FC236}">
              <a16:creationId xmlns:a16="http://schemas.microsoft.com/office/drawing/2014/main" id="{F2FB8EB4-EF01-4991-91F3-8E29CBD7366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30" name="Shape 16">
          <a:extLst>
            <a:ext uri="{FF2B5EF4-FFF2-40B4-BE49-F238E27FC236}">
              <a16:creationId xmlns:a16="http://schemas.microsoft.com/office/drawing/2014/main" id="{E0102C13-E651-4357-8CED-64D9467FB25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31" name="Shape 16">
          <a:extLst>
            <a:ext uri="{FF2B5EF4-FFF2-40B4-BE49-F238E27FC236}">
              <a16:creationId xmlns:a16="http://schemas.microsoft.com/office/drawing/2014/main" id="{0327C733-CF71-4A35-93C5-3A8346FB2AE3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32" name="Shape 16">
          <a:extLst>
            <a:ext uri="{FF2B5EF4-FFF2-40B4-BE49-F238E27FC236}">
              <a16:creationId xmlns:a16="http://schemas.microsoft.com/office/drawing/2014/main" id="{0D1B778E-D718-4EED-80DE-DA39C7AB1B6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33" name="Shape 16">
          <a:extLst>
            <a:ext uri="{FF2B5EF4-FFF2-40B4-BE49-F238E27FC236}">
              <a16:creationId xmlns:a16="http://schemas.microsoft.com/office/drawing/2014/main" id="{639B10E8-0D55-4DAD-AE1F-2B6ADC957487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34" name="Shape 16">
          <a:extLst>
            <a:ext uri="{FF2B5EF4-FFF2-40B4-BE49-F238E27FC236}">
              <a16:creationId xmlns:a16="http://schemas.microsoft.com/office/drawing/2014/main" id="{CC2577F5-5BB7-4552-8372-FEB6F514031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35" name="Shape 16">
          <a:extLst>
            <a:ext uri="{FF2B5EF4-FFF2-40B4-BE49-F238E27FC236}">
              <a16:creationId xmlns:a16="http://schemas.microsoft.com/office/drawing/2014/main" id="{D5DA86C2-8848-4CE6-B2E7-86BEB806B5F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36" name="Shape 16">
          <a:extLst>
            <a:ext uri="{FF2B5EF4-FFF2-40B4-BE49-F238E27FC236}">
              <a16:creationId xmlns:a16="http://schemas.microsoft.com/office/drawing/2014/main" id="{1ED6916A-D6EB-486E-9AFB-85D955BF916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37" name="Shape 16">
          <a:extLst>
            <a:ext uri="{FF2B5EF4-FFF2-40B4-BE49-F238E27FC236}">
              <a16:creationId xmlns:a16="http://schemas.microsoft.com/office/drawing/2014/main" id="{1A3CC8C8-4432-4873-BDB8-D97E433BA18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38" name="Shape 16">
          <a:extLst>
            <a:ext uri="{FF2B5EF4-FFF2-40B4-BE49-F238E27FC236}">
              <a16:creationId xmlns:a16="http://schemas.microsoft.com/office/drawing/2014/main" id="{99E43718-436C-45A7-877C-0A422E00B0EB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39" name="Shape 16">
          <a:extLst>
            <a:ext uri="{FF2B5EF4-FFF2-40B4-BE49-F238E27FC236}">
              <a16:creationId xmlns:a16="http://schemas.microsoft.com/office/drawing/2014/main" id="{9DC8F826-76E4-452C-A3F9-0650FC2013D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40" name="Shape 16">
          <a:extLst>
            <a:ext uri="{FF2B5EF4-FFF2-40B4-BE49-F238E27FC236}">
              <a16:creationId xmlns:a16="http://schemas.microsoft.com/office/drawing/2014/main" id="{32120CD7-C656-414D-88BF-88986D92CC9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41" name="Shape 16">
          <a:extLst>
            <a:ext uri="{FF2B5EF4-FFF2-40B4-BE49-F238E27FC236}">
              <a16:creationId xmlns:a16="http://schemas.microsoft.com/office/drawing/2014/main" id="{0179B630-3182-4B73-9F45-3199EF3F4B2D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42" name="Shape 16">
          <a:extLst>
            <a:ext uri="{FF2B5EF4-FFF2-40B4-BE49-F238E27FC236}">
              <a16:creationId xmlns:a16="http://schemas.microsoft.com/office/drawing/2014/main" id="{16E1DD7F-D3BB-4A8A-8C35-FC37692C21B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43" name="Shape 16">
          <a:extLst>
            <a:ext uri="{FF2B5EF4-FFF2-40B4-BE49-F238E27FC236}">
              <a16:creationId xmlns:a16="http://schemas.microsoft.com/office/drawing/2014/main" id="{725EF205-2A46-46FE-83EE-9AEC829D820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44" name="Shape 16">
          <a:extLst>
            <a:ext uri="{FF2B5EF4-FFF2-40B4-BE49-F238E27FC236}">
              <a16:creationId xmlns:a16="http://schemas.microsoft.com/office/drawing/2014/main" id="{D5B6DB4E-8D90-4E77-B909-B3FBD14917F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45" name="Shape 16">
          <a:extLst>
            <a:ext uri="{FF2B5EF4-FFF2-40B4-BE49-F238E27FC236}">
              <a16:creationId xmlns:a16="http://schemas.microsoft.com/office/drawing/2014/main" id="{D6E09193-5435-4F76-8554-3BE35A404BC8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46" name="Shape 16">
          <a:extLst>
            <a:ext uri="{FF2B5EF4-FFF2-40B4-BE49-F238E27FC236}">
              <a16:creationId xmlns:a16="http://schemas.microsoft.com/office/drawing/2014/main" id="{3A887EC1-A95C-4D49-B959-AB9084639092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47" name="Shape 16">
          <a:extLst>
            <a:ext uri="{FF2B5EF4-FFF2-40B4-BE49-F238E27FC236}">
              <a16:creationId xmlns:a16="http://schemas.microsoft.com/office/drawing/2014/main" id="{93FAC15D-0310-4589-9008-34B48F3F791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48" name="Shape 16">
          <a:extLst>
            <a:ext uri="{FF2B5EF4-FFF2-40B4-BE49-F238E27FC236}">
              <a16:creationId xmlns:a16="http://schemas.microsoft.com/office/drawing/2014/main" id="{23AD4AD6-FF14-4F0A-9ACC-57873DE5A33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49" name="Shape 16">
          <a:extLst>
            <a:ext uri="{FF2B5EF4-FFF2-40B4-BE49-F238E27FC236}">
              <a16:creationId xmlns:a16="http://schemas.microsoft.com/office/drawing/2014/main" id="{75418D18-1A69-4024-A055-79F6A836798D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50" name="Shape 16">
          <a:extLst>
            <a:ext uri="{FF2B5EF4-FFF2-40B4-BE49-F238E27FC236}">
              <a16:creationId xmlns:a16="http://schemas.microsoft.com/office/drawing/2014/main" id="{08B5B776-4F35-48C3-8472-CCA631C3A031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51" name="Shape 16">
          <a:extLst>
            <a:ext uri="{FF2B5EF4-FFF2-40B4-BE49-F238E27FC236}">
              <a16:creationId xmlns:a16="http://schemas.microsoft.com/office/drawing/2014/main" id="{BC57A223-31A4-474B-A43B-BDB3669255D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52" name="Shape 17">
          <a:extLst>
            <a:ext uri="{FF2B5EF4-FFF2-40B4-BE49-F238E27FC236}">
              <a16:creationId xmlns:a16="http://schemas.microsoft.com/office/drawing/2014/main" id="{550BE8A5-FD66-4969-B1AC-AB26E57122F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53" name="Shape 17">
          <a:extLst>
            <a:ext uri="{FF2B5EF4-FFF2-40B4-BE49-F238E27FC236}">
              <a16:creationId xmlns:a16="http://schemas.microsoft.com/office/drawing/2014/main" id="{48E5CBA6-E17B-4CA1-BDC9-D298F1B5ADD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54" name="Shape 17">
          <a:extLst>
            <a:ext uri="{FF2B5EF4-FFF2-40B4-BE49-F238E27FC236}">
              <a16:creationId xmlns:a16="http://schemas.microsoft.com/office/drawing/2014/main" id="{78589F7C-F89A-4413-864B-05B6CF283A2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55" name="Shape 17">
          <a:extLst>
            <a:ext uri="{FF2B5EF4-FFF2-40B4-BE49-F238E27FC236}">
              <a16:creationId xmlns:a16="http://schemas.microsoft.com/office/drawing/2014/main" id="{7C2CF15F-EEF1-4C69-907A-051B7438F63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56" name="Shape 17">
          <a:extLst>
            <a:ext uri="{FF2B5EF4-FFF2-40B4-BE49-F238E27FC236}">
              <a16:creationId xmlns:a16="http://schemas.microsoft.com/office/drawing/2014/main" id="{34B3A4DF-3E25-43B1-8729-02509C9F4AA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57" name="Shape 17">
          <a:extLst>
            <a:ext uri="{FF2B5EF4-FFF2-40B4-BE49-F238E27FC236}">
              <a16:creationId xmlns:a16="http://schemas.microsoft.com/office/drawing/2014/main" id="{89CCE23D-680C-488F-9670-296DFF98FDF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58" name="Shape 17">
          <a:extLst>
            <a:ext uri="{FF2B5EF4-FFF2-40B4-BE49-F238E27FC236}">
              <a16:creationId xmlns:a16="http://schemas.microsoft.com/office/drawing/2014/main" id="{26286FE9-0D3F-4ED1-BC54-5122E503AA3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59" name="Shape 17">
          <a:extLst>
            <a:ext uri="{FF2B5EF4-FFF2-40B4-BE49-F238E27FC236}">
              <a16:creationId xmlns:a16="http://schemas.microsoft.com/office/drawing/2014/main" id="{DB145FE9-043E-4AD9-BDD1-CC62F98AB41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60" name="Shape 17">
          <a:extLst>
            <a:ext uri="{FF2B5EF4-FFF2-40B4-BE49-F238E27FC236}">
              <a16:creationId xmlns:a16="http://schemas.microsoft.com/office/drawing/2014/main" id="{40B69B78-9D59-40AA-89E4-2EA3B388FDB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61" name="Shape 17">
          <a:extLst>
            <a:ext uri="{FF2B5EF4-FFF2-40B4-BE49-F238E27FC236}">
              <a16:creationId xmlns:a16="http://schemas.microsoft.com/office/drawing/2014/main" id="{915BDDEE-99E7-4D48-B81F-30483F7AD47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62" name="Shape 17">
          <a:extLst>
            <a:ext uri="{FF2B5EF4-FFF2-40B4-BE49-F238E27FC236}">
              <a16:creationId xmlns:a16="http://schemas.microsoft.com/office/drawing/2014/main" id="{B6BD414B-36C7-4753-A7EF-5338A833970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63" name="Shape 17">
          <a:extLst>
            <a:ext uri="{FF2B5EF4-FFF2-40B4-BE49-F238E27FC236}">
              <a16:creationId xmlns:a16="http://schemas.microsoft.com/office/drawing/2014/main" id="{D2024880-CCA1-4F2F-9E1C-87B2987B34E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64" name="Shape 17">
          <a:extLst>
            <a:ext uri="{FF2B5EF4-FFF2-40B4-BE49-F238E27FC236}">
              <a16:creationId xmlns:a16="http://schemas.microsoft.com/office/drawing/2014/main" id="{0D1D2556-01C6-474E-87F6-EC04C5CF283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65" name="Shape 17">
          <a:extLst>
            <a:ext uri="{FF2B5EF4-FFF2-40B4-BE49-F238E27FC236}">
              <a16:creationId xmlns:a16="http://schemas.microsoft.com/office/drawing/2014/main" id="{19CC7955-302F-42BD-8168-08139CC8134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66" name="Shape 17">
          <a:extLst>
            <a:ext uri="{FF2B5EF4-FFF2-40B4-BE49-F238E27FC236}">
              <a16:creationId xmlns:a16="http://schemas.microsoft.com/office/drawing/2014/main" id="{147CE437-0ABA-44DE-91F3-F3A073C9619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67" name="Shape 17">
          <a:extLst>
            <a:ext uri="{FF2B5EF4-FFF2-40B4-BE49-F238E27FC236}">
              <a16:creationId xmlns:a16="http://schemas.microsoft.com/office/drawing/2014/main" id="{6B253506-55E9-4638-9FAB-D730FA2A739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68" name="Shape 17">
          <a:extLst>
            <a:ext uri="{FF2B5EF4-FFF2-40B4-BE49-F238E27FC236}">
              <a16:creationId xmlns:a16="http://schemas.microsoft.com/office/drawing/2014/main" id="{48E48809-A438-4179-9EE6-9966ACCEFB2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69" name="Shape 17">
          <a:extLst>
            <a:ext uri="{FF2B5EF4-FFF2-40B4-BE49-F238E27FC236}">
              <a16:creationId xmlns:a16="http://schemas.microsoft.com/office/drawing/2014/main" id="{5839214F-03CC-4243-9D2A-063E0CE53E13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70" name="Shape 17">
          <a:extLst>
            <a:ext uri="{FF2B5EF4-FFF2-40B4-BE49-F238E27FC236}">
              <a16:creationId xmlns:a16="http://schemas.microsoft.com/office/drawing/2014/main" id="{4B5850E8-E629-448F-AE9A-919BFD9EBC6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71" name="Shape 17">
          <a:extLst>
            <a:ext uri="{FF2B5EF4-FFF2-40B4-BE49-F238E27FC236}">
              <a16:creationId xmlns:a16="http://schemas.microsoft.com/office/drawing/2014/main" id="{490AE41E-C963-46E9-86FF-D0F1402C955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672" name="Shape 17">
          <a:extLst>
            <a:ext uri="{FF2B5EF4-FFF2-40B4-BE49-F238E27FC236}">
              <a16:creationId xmlns:a16="http://schemas.microsoft.com/office/drawing/2014/main" id="{32C8ADBE-F296-4442-96B3-8E72844D166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673" name="Shape 17">
          <a:extLst>
            <a:ext uri="{FF2B5EF4-FFF2-40B4-BE49-F238E27FC236}">
              <a16:creationId xmlns:a16="http://schemas.microsoft.com/office/drawing/2014/main" id="{506A53F9-5E35-45F8-B7FD-4243107A56E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674" name="Shape 17">
          <a:extLst>
            <a:ext uri="{FF2B5EF4-FFF2-40B4-BE49-F238E27FC236}">
              <a16:creationId xmlns:a16="http://schemas.microsoft.com/office/drawing/2014/main" id="{BC4C0926-2496-44CD-ADA4-4F1C1D3BCDE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675" name="Shape 17">
          <a:extLst>
            <a:ext uri="{FF2B5EF4-FFF2-40B4-BE49-F238E27FC236}">
              <a16:creationId xmlns:a16="http://schemas.microsoft.com/office/drawing/2014/main" id="{97691716-2DD4-4422-9EC6-B3957839EFA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76" name="Shape 16">
          <a:extLst>
            <a:ext uri="{FF2B5EF4-FFF2-40B4-BE49-F238E27FC236}">
              <a16:creationId xmlns:a16="http://schemas.microsoft.com/office/drawing/2014/main" id="{3880DD18-0BB9-4A88-8EF5-F13CB6C60FB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77" name="Shape 16">
          <a:extLst>
            <a:ext uri="{FF2B5EF4-FFF2-40B4-BE49-F238E27FC236}">
              <a16:creationId xmlns:a16="http://schemas.microsoft.com/office/drawing/2014/main" id="{39F42480-745B-41A6-A85D-B11E06A2053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78" name="Shape 16">
          <a:extLst>
            <a:ext uri="{FF2B5EF4-FFF2-40B4-BE49-F238E27FC236}">
              <a16:creationId xmlns:a16="http://schemas.microsoft.com/office/drawing/2014/main" id="{BF44C1E9-AA34-435C-B1D1-30920DC83A9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79" name="Shape 16">
          <a:extLst>
            <a:ext uri="{FF2B5EF4-FFF2-40B4-BE49-F238E27FC236}">
              <a16:creationId xmlns:a16="http://schemas.microsoft.com/office/drawing/2014/main" id="{56853ADB-DB95-41A1-BB74-8D871E65258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80" name="Shape 16">
          <a:extLst>
            <a:ext uri="{FF2B5EF4-FFF2-40B4-BE49-F238E27FC236}">
              <a16:creationId xmlns:a16="http://schemas.microsoft.com/office/drawing/2014/main" id="{AAC4F658-E1B7-42F9-A8FD-544965A62287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81" name="Shape 16">
          <a:extLst>
            <a:ext uri="{FF2B5EF4-FFF2-40B4-BE49-F238E27FC236}">
              <a16:creationId xmlns:a16="http://schemas.microsoft.com/office/drawing/2014/main" id="{57276EB7-55F0-4891-99B8-F06BDECD5944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82" name="Shape 16">
          <a:extLst>
            <a:ext uri="{FF2B5EF4-FFF2-40B4-BE49-F238E27FC236}">
              <a16:creationId xmlns:a16="http://schemas.microsoft.com/office/drawing/2014/main" id="{037A6E5B-32FF-4A5A-8268-3CED50E81FC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83" name="Shape 16">
          <a:extLst>
            <a:ext uri="{FF2B5EF4-FFF2-40B4-BE49-F238E27FC236}">
              <a16:creationId xmlns:a16="http://schemas.microsoft.com/office/drawing/2014/main" id="{17CBA4E1-6971-4F3D-9F12-644DF3E4B6C2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84" name="Shape 16">
          <a:extLst>
            <a:ext uri="{FF2B5EF4-FFF2-40B4-BE49-F238E27FC236}">
              <a16:creationId xmlns:a16="http://schemas.microsoft.com/office/drawing/2014/main" id="{0D5A1DFF-77E6-49CF-A3B0-EF8457000C4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85" name="Shape 16">
          <a:extLst>
            <a:ext uri="{FF2B5EF4-FFF2-40B4-BE49-F238E27FC236}">
              <a16:creationId xmlns:a16="http://schemas.microsoft.com/office/drawing/2014/main" id="{E5E71791-F6C5-4347-A76C-F497E45576B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86" name="Shape 16">
          <a:extLst>
            <a:ext uri="{FF2B5EF4-FFF2-40B4-BE49-F238E27FC236}">
              <a16:creationId xmlns:a16="http://schemas.microsoft.com/office/drawing/2014/main" id="{651843D4-404C-407B-9626-BF8DF175B9D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87" name="Shape 16">
          <a:extLst>
            <a:ext uri="{FF2B5EF4-FFF2-40B4-BE49-F238E27FC236}">
              <a16:creationId xmlns:a16="http://schemas.microsoft.com/office/drawing/2014/main" id="{C8CFAA15-1078-46BF-B0B6-54247BBF3BB2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88" name="Shape 16">
          <a:extLst>
            <a:ext uri="{FF2B5EF4-FFF2-40B4-BE49-F238E27FC236}">
              <a16:creationId xmlns:a16="http://schemas.microsoft.com/office/drawing/2014/main" id="{7193CD6B-5E93-4F37-9B76-34EE40FB5F9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89" name="Shape 16">
          <a:extLst>
            <a:ext uri="{FF2B5EF4-FFF2-40B4-BE49-F238E27FC236}">
              <a16:creationId xmlns:a16="http://schemas.microsoft.com/office/drawing/2014/main" id="{5FF62DA1-29DE-4A3B-91CA-AFA95AE13FF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90" name="Shape 16">
          <a:extLst>
            <a:ext uri="{FF2B5EF4-FFF2-40B4-BE49-F238E27FC236}">
              <a16:creationId xmlns:a16="http://schemas.microsoft.com/office/drawing/2014/main" id="{1FDD1129-BB3A-47E4-945E-8B981F29BE4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91" name="Shape 16">
          <a:extLst>
            <a:ext uri="{FF2B5EF4-FFF2-40B4-BE49-F238E27FC236}">
              <a16:creationId xmlns:a16="http://schemas.microsoft.com/office/drawing/2014/main" id="{12DC600C-4468-450B-90F3-DF3A6F330B0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92" name="Shape 16">
          <a:extLst>
            <a:ext uri="{FF2B5EF4-FFF2-40B4-BE49-F238E27FC236}">
              <a16:creationId xmlns:a16="http://schemas.microsoft.com/office/drawing/2014/main" id="{58305C78-425F-4F08-807D-9EB2C10F5DF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93" name="Shape 16">
          <a:extLst>
            <a:ext uri="{FF2B5EF4-FFF2-40B4-BE49-F238E27FC236}">
              <a16:creationId xmlns:a16="http://schemas.microsoft.com/office/drawing/2014/main" id="{C744BA3C-CB5D-42C2-AC63-C375FFFE136D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94" name="Shape 16">
          <a:extLst>
            <a:ext uri="{FF2B5EF4-FFF2-40B4-BE49-F238E27FC236}">
              <a16:creationId xmlns:a16="http://schemas.microsoft.com/office/drawing/2014/main" id="{801AAB43-1F59-496A-91CA-7EE48ADCB3C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95" name="Shape 16">
          <a:extLst>
            <a:ext uri="{FF2B5EF4-FFF2-40B4-BE49-F238E27FC236}">
              <a16:creationId xmlns:a16="http://schemas.microsoft.com/office/drawing/2014/main" id="{5A2D141A-7617-4D84-9E9A-306CC0A8FFE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696" name="Shape 16">
          <a:extLst>
            <a:ext uri="{FF2B5EF4-FFF2-40B4-BE49-F238E27FC236}">
              <a16:creationId xmlns:a16="http://schemas.microsoft.com/office/drawing/2014/main" id="{9A80D054-2A9A-4D56-8B23-02169300E31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697" name="Shape 16">
          <a:extLst>
            <a:ext uri="{FF2B5EF4-FFF2-40B4-BE49-F238E27FC236}">
              <a16:creationId xmlns:a16="http://schemas.microsoft.com/office/drawing/2014/main" id="{C20D9BA7-99F2-4006-8490-650875CFF89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698" name="Shape 16">
          <a:extLst>
            <a:ext uri="{FF2B5EF4-FFF2-40B4-BE49-F238E27FC236}">
              <a16:creationId xmlns:a16="http://schemas.microsoft.com/office/drawing/2014/main" id="{F64B3952-71DC-45A8-BCDF-E0AA8D3C9A51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699" name="Shape 16">
          <a:extLst>
            <a:ext uri="{FF2B5EF4-FFF2-40B4-BE49-F238E27FC236}">
              <a16:creationId xmlns:a16="http://schemas.microsoft.com/office/drawing/2014/main" id="{9DF5D78F-B3AC-4635-9295-9988DC9EA6F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00" name="Shape 16">
          <a:extLst>
            <a:ext uri="{FF2B5EF4-FFF2-40B4-BE49-F238E27FC236}">
              <a16:creationId xmlns:a16="http://schemas.microsoft.com/office/drawing/2014/main" id="{F7C1A0F4-DC9C-4088-938A-8E1F41EA8D91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01" name="Shape 16">
          <a:extLst>
            <a:ext uri="{FF2B5EF4-FFF2-40B4-BE49-F238E27FC236}">
              <a16:creationId xmlns:a16="http://schemas.microsoft.com/office/drawing/2014/main" id="{F7D7CE1A-42F2-4DCA-BE43-4E16B5FB01D1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02" name="Shape 16">
          <a:extLst>
            <a:ext uri="{FF2B5EF4-FFF2-40B4-BE49-F238E27FC236}">
              <a16:creationId xmlns:a16="http://schemas.microsoft.com/office/drawing/2014/main" id="{187DDABE-417C-4C87-AA05-B7F1A290F0D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03" name="Shape 16">
          <a:extLst>
            <a:ext uri="{FF2B5EF4-FFF2-40B4-BE49-F238E27FC236}">
              <a16:creationId xmlns:a16="http://schemas.microsoft.com/office/drawing/2014/main" id="{7BD5458C-A60D-4563-85B0-F3EF2552438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04" name="Shape 16">
          <a:extLst>
            <a:ext uri="{FF2B5EF4-FFF2-40B4-BE49-F238E27FC236}">
              <a16:creationId xmlns:a16="http://schemas.microsoft.com/office/drawing/2014/main" id="{237A0CA4-F899-4893-8F40-1BA0479BFA0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05" name="Shape 16">
          <a:extLst>
            <a:ext uri="{FF2B5EF4-FFF2-40B4-BE49-F238E27FC236}">
              <a16:creationId xmlns:a16="http://schemas.microsoft.com/office/drawing/2014/main" id="{5F36D4DA-3E43-4B76-8EA5-D5E88B83B671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06" name="Shape 16">
          <a:extLst>
            <a:ext uri="{FF2B5EF4-FFF2-40B4-BE49-F238E27FC236}">
              <a16:creationId xmlns:a16="http://schemas.microsoft.com/office/drawing/2014/main" id="{B2436603-8286-4F15-9C01-6BBF3962F45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07" name="Shape 16">
          <a:extLst>
            <a:ext uri="{FF2B5EF4-FFF2-40B4-BE49-F238E27FC236}">
              <a16:creationId xmlns:a16="http://schemas.microsoft.com/office/drawing/2014/main" id="{4AD07799-BAE3-4753-821E-805C69FE1FB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08" name="Shape 16">
          <a:extLst>
            <a:ext uri="{FF2B5EF4-FFF2-40B4-BE49-F238E27FC236}">
              <a16:creationId xmlns:a16="http://schemas.microsoft.com/office/drawing/2014/main" id="{7634792A-EACA-41A8-86F8-501E3F833681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09" name="Shape 16">
          <a:extLst>
            <a:ext uri="{FF2B5EF4-FFF2-40B4-BE49-F238E27FC236}">
              <a16:creationId xmlns:a16="http://schemas.microsoft.com/office/drawing/2014/main" id="{77CBBCE5-2CFD-4A59-82F9-195DC2D7390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10" name="Shape 16">
          <a:extLst>
            <a:ext uri="{FF2B5EF4-FFF2-40B4-BE49-F238E27FC236}">
              <a16:creationId xmlns:a16="http://schemas.microsoft.com/office/drawing/2014/main" id="{E2865C6B-134A-416D-838D-6AFAADFF381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11" name="Shape 16">
          <a:extLst>
            <a:ext uri="{FF2B5EF4-FFF2-40B4-BE49-F238E27FC236}">
              <a16:creationId xmlns:a16="http://schemas.microsoft.com/office/drawing/2014/main" id="{A175819C-571A-4646-B2E4-802E4C14616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12" name="Shape 16">
          <a:extLst>
            <a:ext uri="{FF2B5EF4-FFF2-40B4-BE49-F238E27FC236}">
              <a16:creationId xmlns:a16="http://schemas.microsoft.com/office/drawing/2014/main" id="{7F3A68AE-625B-422B-8BE1-DA376240455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13" name="Shape 16">
          <a:extLst>
            <a:ext uri="{FF2B5EF4-FFF2-40B4-BE49-F238E27FC236}">
              <a16:creationId xmlns:a16="http://schemas.microsoft.com/office/drawing/2014/main" id="{C443842D-C8E0-448B-BF79-5283C5F35ED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14" name="Shape 16">
          <a:extLst>
            <a:ext uri="{FF2B5EF4-FFF2-40B4-BE49-F238E27FC236}">
              <a16:creationId xmlns:a16="http://schemas.microsoft.com/office/drawing/2014/main" id="{FFC01439-95DE-49DE-8BAB-21631086C46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15" name="Shape 16">
          <a:extLst>
            <a:ext uri="{FF2B5EF4-FFF2-40B4-BE49-F238E27FC236}">
              <a16:creationId xmlns:a16="http://schemas.microsoft.com/office/drawing/2014/main" id="{D19F8C51-414E-46B5-8248-B52EDBFF880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16" name="Shape 16">
          <a:extLst>
            <a:ext uri="{FF2B5EF4-FFF2-40B4-BE49-F238E27FC236}">
              <a16:creationId xmlns:a16="http://schemas.microsoft.com/office/drawing/2014/main" id="{2F253708-C08F-4435-AC2F-AC57D174FB9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17" name="Shape 16">
          <a:extLst>
            <a:ext uri="{FF2B5EF4-FFF2-40B4-BE49-F238E27FC236}">
              <a16:creationId xmlns:a16="http://schemas.microsoft.com/office/drawing/2014/main" id="{BEC9BD66-848C-4558-B2F7-D1B5134DAFCB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18" name="Shape 16">
          <a:extLst>
            <a:ext uri="{FF2B5EF4-FFF2-40B4-BE49-F238E27FC236}">
              <a16:creationId xmlns:a16="http://schemas.microsoft.com/office/drawing/2014/main" id="{E52F04D5-7675-49DF-A468-9428D46014A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19" name="Shape 16">
          <a:extLst>
            <a:ext uri="{FF2B5EF4-FFF2-40B4-BE49-F238E27FC236}">
              <a16:creationId xmlns:a16="http://schemas.microsoft.com/office/drawing/2014/main" id="{13DF01BF-995B-4460-83EA-CF0F8FB1176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20" name="Shape 16">
          <a:extLst>
            <a:ext uri="{FF2B5EF4-FFF2-40B4-BE49-F238E27FC236}">
              <a16:creationId xmlns:a16="http://schemas.microsoft.com/office/drawing/2014/main" id="{9BAB5CCC-43CE-4D97-8339-C9D8B507CE7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21" name="Shape 16">
          <a:extLst>
            <a:ext uri="{FF2B5EF4-FFF2-40B4-BE49-F238E27FC236}">
              <a16:creationId xmlns:a16="http://schemas.microsoft.com/office/drawing/2014/main" id="{60848A7D-4AAE-4DDA-B14A-57E7DF066DF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22" name="Shape 16">
          <a:extLst>
            <a:ext uri="{FF2B5EF4-FFF2-40B4-BE49-F238E27FC236}">
              <a16:creationId xmlns:a16="http://schemas.microsoft.com/office/drawing/2014/main" id="{98CF0E55-360B-4DD2-A09E-72688666DEC9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23" name="Shape 16">
          <a:extLst>
            <a:ext uri="{FF2B5EF4-FFF2-40B4-BE49-F238E27FC236}">
              <a16:creationId xmlns:a16="http://schemas.microsoft.com/office/drawing/2014/main" id="{0C0C5D5A-8417-4825-923E-2E558E4A6EA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24" name="Shape 17">
          <a:extLst>
            <a:ext uri="{FF2B5EF4-FFF2-40B4-BE49-F238E27FC236}">
              <a16:creationId xmlns:a16="http://schemas.microsoft.com/office/drawing/2014/main" id="{D222EA75-1F04-4EC2-9959-2303CD727B7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25" name="Shape 17">
          <a:extLst>
            <a:ext uri="{FF2B5EF4-FFF2-40B4-BE49-F238E27FC236}">
              <a16:creationId xmlns:a16="http://schemas.microsoft.com/office/drawing/2014/main" id="{45B7308B-5BAF-4A76-A22E-C875E65F60F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26" name="Shape 17">
          <a:extLst>
            <a:ext uri="{FF2B5EF4-FFF2-40B4-BE49-F238E27FC236}">
              <a16:creationId xmlns:a16="http://schemas.microsoft.com/office/drawing/2014/main" id="{0838ED89-F41D-4D52-A9DB-B99F841FF49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27" name="Shape 17">
          <a:extLst>
            <a:ext uri="{FF2B5EF4-FFF2-40B4-BE49-F238E27FC236}">
              <a16:creationId xmlns:a16="http://schemas.microsoft.com/office/drawing/2014/main" id="{7F1015D1-EBFF-4C2E-B073-FBABDE9C07C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28" name="Shape 17">
          <a:extLst>
            <a:ext uri="{FF2B5EF4-FFF2-40B4-BE49-F238E27FC236}">
              <a16:creationId xmlns:a16="http://schemas.microsoft.com/office/drawing/2014/main" id="{BD27F34F-E52B-4645-B4E9-223F050DCC9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29" name="Shape 17">
          <a:extLst>
            <a:ext uri="{FF2B5EF4-FFF2-40B4-BE49-F238E27FC236}">
              <a16:creationId xmlns:a16="http://schemas.microsoft.com/office/drawing/2014/main" id="{556B00FF-2FC0-4374-9BD0-559FB9FA8A0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30" name="Shape 17">
          <a:extLst>
            <a:ext uri="{FF2B5EF4-FFF2-40B4-BE49-F238E27FC236}">
              <a16:creationId xmlns:a16="http://schemas.microsoft.com/office/drawing/2014/main" id="{6B4A677F-FCA9-40F2-8D2A-F678975A699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31" name="Shape 17">
          <a:extLst>
            <a:ext uri="{FF2B5EF4-FFF2-40B4-BE49-F238E27FC236}">
              <a16:creationId xmlns:a16="http://schemas.microsoft.com/office/drawing/2014/main" id="{EB906D06-4AD8-45BB-8934-0E59308ABBD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32" name="Shape 17">
          <a:extLst>
            <a:ext uri="{FF2B5EF4-FFF2-40B4-BE49-F238E27FC236}">
              <a16:creationId xmlns:a16="http://schemas.microsoft.com/office/drawing/2014/main" id="{A0CE6322-D631-4263-B6B5-D127F7E772C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33" name="Shape 17">
          <a:extLst>
            <a:ext uri="{FF2B5EF4-FFF2-40B4-BE49-F238E27FC236}">
              <a16:creationId xmlns:a16="http://schemas.microsoft.com/office/drawing/2014/main" id="{421C092B-A69E-4D93-974F-48EDF94E77E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34" name="Shape 17">
          <a:extLst>
            <a:ext uri="{FF2B5EF4-FFF2-40B4-BE49-F238E27FC236}">
              <a16:creationId xmlns:a16="http://schemas.microsoft.com/office/drawing/2014/main" id="{1A4C628E-D08C-439A-8A3A-CA32865714C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35" name="Shape 17">
          <a:extLst>
            <a:ext uri="{FF2B5EF4-FFF2-40B4-BE49-F238E27FC236}">
              <a16:creationId xmlns:a16="http://schemas.microsoft.com/office/drawing/2014/main" id="{EAD67E48-2685-4CF2-A3A4-0A67A906A4D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36" name="Shape 17">
          <a:extLst>
            <a:ext uri="{FF2B5EF4-FFF2-40B4-BE49-F238E27FC236}">
              <a16:creationId xmlns:a16="http://schemas.microsoft.com/office/drawing/2014/main" id="{768CD050-6A95-49DA-AF83-C84CCA4F7AE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37" name="Shape 17">
          <a:extLst>
            <a:ext uri="{FF2B5EF4-FFF2-40B4-BE49-F238E27FC236}">
              <a16:creationId xmlns:a16="http://schemas.microsoft.com/office/drawing/2014/main" id="{A4006D78-BBF9-48F7-9AAB-14756A7B0CB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38" name="Shape 17">
          <a:extLst>
            <a:ext uri="{FF2B5EF4-FFF2-40B4-BE49-F238E27FC236}">
              <a16:creationId xmlns:a16="http://schemas.microsoft.com/office/drawing/2014/main" id="{F1797524-108F-43FC-AEE8-D34AF493864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39" name="Shape 17">
          <a:extLst>
            <a:ext uri="{FF2B5EF4-FFF2-40B4-BE49-F238E27FC236}">
              <a16:creationId xmlns:a16="http://schemas.microsoft.com/office/drawing/2014/main" id="{503CE01F-B807-4019-BC7D-6998560E971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40" name="Shape 17">
          <a:extLst>
            <a:ext uri="{FF2B5EF4-FFF2-40B4-BE49-F238E27FC236}">
              <a16:creationId xmlns:a16="http://schemas.microsoft.com/office/drawing/2014/main" id="{F822A034-C8E5-4AA1-BFC1-B069313EED88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41" name="Shape 17">
          <a:extLst>
            <a:ext uri="{FF2B5EF4-FFF2-40B4-BE49-F238E27FC236}">
              <a16:creationId xmlns:a16="http://schemas.microsoft.com/office/drawing/2014/main" id="{0FC69672-9E95-415D-BB8A-428EA56B9AB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42" name="Shape 17">
          <a:extLst>
            <a:ext uri="{FF2B5EF4-FFF2-40B4-BE49-F238E27FC236}">
              <a16:creationId xmlns:a16="http://schemas.microsoft.com/office/drawing/2014/main" id="{593EDB20-8A55-4793-B249-7EB2A95790B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43" name="Shape 17">
          <a:extLst>
            <a:ext uri="{FF2B5EF4-FFF2-40B4-BE49-F238E27FC236}">
              <a16:creationId xmlns:a16="http://schemas.microsoft.com/office/drawing/2014/main" id="{29DD78FC-2DFB-43D7-AF4D-6D1E64D4331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44" name="Shape 17">
          <a:extLst>
            <a:ext uri="{FF2B5EF4-FFF2-40B4-BE49-F238E27FC236}">
              <a16:creationId xmlns:a16="http://schemas.microsoft.com/office/drawing/2014/main" id="{A311AF17-C929-49AF-A664-B66DEAEBAA4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45" name="Shape 17">
          <a:extLst>
            <a:ext uri="{FF2B5EF4-FFF2-40B4-BE49-F238E27FC236}">
              <a16:creationId xmlns:a16="http://schemas.microsoft.com/office/drawing/2014/main" id="{82674DAA-AC83-4FCD-956E-7CB1C022342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46" name="Shape 17">
          <a:extLst>
            <a:ext uri="{FF2B5EF4-FFF2-40B4-BE49-F238E27FC236}">
              <a16:creationId xmlns:a16="http://schemas.microsoft.com/office/drawing/2014/main" id="{CF1EA8B6-620A-4AAC-970D-398FB2AABA5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47" name="Shape 17">
          <a:extLst>
            <a:ext uri="{FF2B5EF4-FFF2-40B4-BE49-F238E27FC236}">
              <a16:creationId xmlns:a16="http://schemas.microsoft.com/office/drawing/2014/main" id="{771D4D21-BCB6-4D14-A290-08F133AB5DA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48" name="Shape 16">
          <a:extLst>
            <a:ext uri="{FF2B5EF4-FFF2-40B4-BE49-F238E27FC236}">
              <a16:creationId xmlns:a16="http://schemas.microsoft.com/office/drawing/2014/main" id="{E6322B01-D9C0-439C-86FE-684026B3344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49" name="Shape 16">
          <a:extLst>
            <a:ext uri="{FF2B5EF4-FFF2-40B4-BE49-F238E27FC236}">
              <a16:creationId xmlns:a16="http://schemas.microsoft.com/office/drawing/2014/main" id="{57753B8D-3798-4C5B-9EFD-CEC03E56142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50" name="Shape 16">
          <a:extLst>
            <a:ext uri="{FF2B5EF4-FFF2-40B4-BE49-F238E27FC236}">
              <a16:creationId xmlns:a16="http://schemas.microsoft.com/office/drawing/2014/main" id="{F2638E03-87B3-48C2-979D-F044DA0919A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51" name="Shape 16">
          <a:extLst>
            <a:ext uri="{FF2B5EF4-FFF2-40B4-BE49-F238E27FC236}">
              <a16:creationId xmlns:a16="http://schemas.microsoft.com/office/drawing/2014/main" id="{D6E1AB3E-5195-49A3-915B-E49967637DA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52" name="Shape 16">
          <a:extLst>
            <a:ext uri="{FF2B5EF4-FFF2-40B4-BE49-F238E27FC236}">
              <a16:creationId xmlns:a16="http://schemas.microsoft.com/office/drawing/2014/main" id="{3A319BA9-A8DB-4FBC-808F-CAC809C0DFBB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53" name="Shape 16">
          <a:extLst>
            <a:ext uri="{FF2B5EF4-FFF2-40B4-BE49-F238E27FC236}">
              <a16:creationId xmlns:a16="http://schemas.microsoft.com/office/drawing/2014/main" id="{6C922D85-D3D6-4D2D-A526-4699931B3A63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54" name="Shape 16">
          <a:extLst>
            <a:ext uri="{FF2B5EF4-FFF2-40B4-BE49-F238E27FC236}">
              <a16:creationId xmlns:a16="http://schemas.microsoft.com/office/drawing/2014/main" id="{A94E11E2-8862-4E7C-BF28-D8C1B32F678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55" name="Shape 16">
          <a:extLst>
            <a:ext uri="{FF2B5EF4-FFF2-40B4-BE49-F238E27FC236}">
              <a16:creationId xmlns:a16="http://schemas.microsoft.com/office/drawing/2014/main" id="{949CC298-40B6-4C7E-87E6-BA164E110B7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56" name="Shape 16">
          <a:extLst>
            <a:ext uri="{FF2B5EF4-FFF2-40B4-BE49-F238E27FC236}">
              <a16:creationId xmlns:a16="http://schemas.microsoft.com/office/drawing/2014/main" id="{BD458D91-13AA-4B29-95A8-3A75D816CC8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57" name="Shape 16">
          <a:extLst>
            <a:ext uri="{FF2B5EF4-FFF2-40B4-BE49-F238E27FC236}">
              <a16:creationId xmlns:a16="http://schemas.microsoft.com/office/drawing/2014/main" id="{E59A0B65-115B-44F6-80C5-BB97C52F9A52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58" name="Shape 16">
          <a:extLst>
            <a:ext uri="{FF2B5EF4-FFF2-40B4-BE49-F238E27FC236}">
              <a16:creationId xmlns:a16="http://schemas.microsoft.com/office/drawing/2014/main" id="{B2B53964-815B-453D-8B88-ED0C07F9FDC0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59" name="Shape 16">
          <a:extLst>
            <a:ext uri="{FF2B5EF4-FFF2-40B4-BE49-F238E27FC236}">
              <a16:creationId xmlns:a16="http://schemas.microsoft.com/office/drawing/2014/main" id="{73C82903-DE8D-48BA-ADFA-EEC85C01BF70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60" name="Shape 16">
          <a:extLst>
            <a:ext uri="{FF2B5EF4-FFF2-40B4-BE49-F238E27FC236}">
              <a16:creationId xmlns:a16="http://schemas.microsoft.com/office/drawing/2014/main" id="{FC6641CE-9882-4994-93BA-F55C963F42F9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61" name="Shape 16">
          <a:extLst>
            <a:ext uri="{FF2B5EF4-FFF2-40B4-BE49-F238E27FC236}">
              <a16:creationId xmlns:a16="http://schemas.microsoft.com/office/drawing/2014/main" id="{8A725CBA-D419-4403-AF3D-7ED9A694D8E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62" name="Shape 16">
          <a:extLst>
            <a:ext uri="{FF2B5EF4-FFF2-40B4-BE49-F238E27FC236}">
              <a16:creationId xmlns:a16="http://schemas.microsoft.com/office/drawing/2014/main" id="{20405E03-0886-4D04-8505-F4B99D4E4E43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63" name="Shape 16">
          <a:extLst>
            <a:ext uri="{FF2B5EF4-FFF2-40B4-BE49-F238E27FC236}">
              <a16:creationId xmlns:a16="http://schemas.microsoft.com/office/drawing/2014/main" id="{1007F8BE-D07A-44B1-A3F8-0E324744522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64" name="Shape 16">
          <a:extLst>
            <a:ext uri="{FF2B5EF4-FFF2-40B4-BE49-F238E27FC236}">
              <a16:creationId xmlns:a16="http://schemas.microsoft.com/office/drawing/2014/main" id="{6A5A163E-0DA9-44C3-AA99-B19DCA495B6A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65" name="Shape 16">
          <a:extLst>
            <a:ext uri="{FF2B5EF4-FFF2-40B4-BE49-F238E27FC236}">
              <a16:creationId xmlns:a16="http://schemas.microsoft.com/office/drawing/2014/main" id="{2E44B2B9-4FE4-46B2-9193-BDEB652EF444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66" name="Shape 16">
          <a:extLst>
            <a:ext uri="{FF2B5EF4-FFF2-40B4-BE49-F238E27FC236}">
              <a16:creationId xmlns:a16="http://schemas.microsoft.com/office/drawing/2014/main" id="{2EB330BA-D395-4720-9210-A0053C0FBB9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67" name="Shape 16">
          <a:extLst>
            <a:ext uri="{FF2B5EF4-FFF2-40B4-BE49-F238E27FC236}">
              <a16:creationId xmlns:a16="http://schemas.microsoft.com/office/drawing/2014/main" id="{B3B7003B-71E8-4733-BD79-063DFDF04C2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768" name="Shape 16">
          <a:extLst>
            <a:ext uri="{FF2B5EF4-FFF2-40B4-BE49-F238E27FC236}">
              <a16:creationId xmlns:a16="http://schemas.microsoft.com/office/drawing/2014/main" id="{6C326B07-5783-4BEE-ACF9-D427A72FFBA6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769" name="Shape 16">
          <a:extLst>
            <a:ext uri="{FF2B5EF4-FFF2-40B4-BE49-F238E27FC236}">
              <a16:creationId xmlns:a16="http://schemas.microsoft.com/office/drawing/2014/main" id="{63890B6F-0210-412F-BD8E-E04DF7D0235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770" name="Shape 16">
          <a:extLst>
            <a:ext uri="{FF2B5EF4-FFF2-40B4-BE49-F238E27FC236}">
              <a16:creationId xmlns:a16="http://schemas.microsoft.com/office/drawing/2014/main" id="{B3C561BE-1CCF-46AF-A682-F82DDB2AF55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771" name="Shape 16">
          <a:extLst>
            <a:ext uri="{FF2B5EF4-FFF2-40B4-BE49-F238E27FC236}">
              <a16:creationId xmlns:a16="http://schemas.microsoft.com/office/drawing/2014/main" id="{9A78A1D4-7795-417D-A5FD-413A54C4A1A9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72" name="Shape 17">
          <a:extLst>
            <a:ext uri="{FF2B5EF4-FFF2-40B4-BE49-F238E27FC236}">
              <a16:creationId xmlns:a16="http://schemas.microsoft.com/office/drawing/2014/main" id="{F2BC4CFB-0D32-4B36-A9E6-65F09DF19F3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73" name="Shape 17">
          <a:extLst>
            <a:ext uri="{FF2B5EF4-FFF2-40B4-BE49-F238E27FC236}">
              <a16:creationId xmlns:a16="http://schemas.microsoft.com/office/drawing/2014/main" id="{5058AA3C-A860-46CE-9846-32507431F6D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74" name="Shape 17">
          <a:extLst>
            <a:ext uri="{FF2B5EF4-FFF2-40B4-BE49-F238E27FC236}">
              <a16:creationId xmlns:a16="http://schemas.microsoft.com/office/drawing/2014/main" id="{96096294-C4FD-4AA2-A457-2D40A3ECEE2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75" name="Shape 17">
          <a:extLst>
            <a:ext uri="{FF2B5EF4-FFF2-40B4-BE49-F238E27FC236}">
              <a16:creationId xmlns:a16="http://schemas.microsoft.com/office/drawing/2014/main" id="{33A0579B-2498-4A35-B813-011BEA89361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76" name="Shape 17">
          <a:extLst>
            <a:ext uri="{FF2B5EF4-FFF2-40B4-BE49-F238E27FC236}">
              <a16:creationId xmlns:a16="http://schemas.microsoft.com/office/drawing/2014/main" id="{AF727075-E0B9-4BE9-83B7-A43A23199F24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77" name="Shape 17">
          <a:extLst>
            <a:ext uri="{FF2B5EF4-FFF2-40B4-BE49-F238E27FC236}">
              <a16:creationId xmlns:a16="http://schemas.microsoft.com/office/drawing/2014/main" id="{49ED4A74-D093-4695-92F9-D0F25C0CC9F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78" name="Shape 17">
          <a:extLst>
            <a:ext uri="{FF2B5EF4-FFF2-40B4-BE49-F238E27FC236}">
              <a16:creationId xmlns:a16="http://schemas.microsoft.com/office/drawing/2014/main" id="{9FB89229-1AFB-4A29-9AF7-EB39A9B08D8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79" name="Shape 17">
          <a:extLst>
            <a:ext uri="{FF2B5EF4-FFF2-40B4-BE49-F238E27FC236}">
              <a16:creationId xmlns:a16="http://schemas.microsoft.com/office/drawing/2014/main" id="{C10BF063-2EBC-4919-B774-607A93BB86A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80" name="Shape 17">
          <a:extLst>
            <a:ext uri="{FF2B5EF4-FFF2-40B4-BE49-F238E27FC236}">
              <a16:creationId xmlns:a16="http://schemas.microsoft.com/office/drawing/2014/main" id="{14177B94-F113-4BFA-A30B-0C7AE2CFAA7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81" name="Shape 17">
          <a:extLst>
            <a:ext uri="{FF2B5EF4-FFF2-40B4-BE49-F238E27FC236}">
              <a16:creationId xmlns:a16="http://schemas.microsoft.com/office/drawing/2014/main" id="{D65B43DC-78CF-49AC-AEDD-56F97E5B005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82" name="Shape 17">
          <a:extLst>
            <a:ext uri="{FF2B5EF4-FFF2-40B4-BE49-F238E27FC236}">
              <a16:creationId xmlns:a16="http://schemas.microsoft.com/office/drawing/2014/main" id="{56A3C78D-D9E5-4E3A-A281-79B7C13BE19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83" name="Shape 17">
          <a:extLst>
            <a:ext uri="{FF2B5EF4-FFF2-40B4-BE49-F238E27FC236}">
              <a16:creationId xmlns:a16="http://schemas.microsoft.com/office/drawing/2014/main" id="{5ACD271C-B062-451E-87A8-365C923B9F5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84" name="Shape 17">
          <a:extLst>
            <a:ext uri="{FF2B5EF4-FFF2-40B4-BE49-F238E27FC236}">
              <a16:creationId xmlns:a16="http://schemas.microsoft.com/office/drawing/2014/main" id="{0EA34FAB-AD76-4091-9B0E-E2DF06CD678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85" name="Shape 17">
          <a:extLst>
            <a:ext uri="{FF2B5EF4-FFF2-40B4-BE49-F238E27FC236}">
              <a16:creationId xmlns:a16="http://schemas.microsoft.com/office/drawing/2014/main" id="{A86C9B5F-1A8F-43FA-B478-F5C5FB8084B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86" name="Shape 17">
          <a:extLst>
            <a:ext uri="{FF2B5EF4-FFF2-40B4-BE49-F238E27FC236}">
              <a16:creationId xmlns:a16="http://schemas.microsoft.com/office/drawing/2014/main" id="{A5402FB6-B613-4C68-AED5-4452F1033F1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87" name="Shape 17">
          <a:extLst>
            <a:ext uri="{FF2B5EF4-FFF2-40B4-BE49-F238E27FC236}">
              <a16:creationId xmlns:a16="http://schemas.microsoft.com/office/drawing/2014/main" id="{463FE256-6F50-44B6-A798-45763C428BF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88" name="Shape 17">
          <a:extLst>
            <a:ext uri="{FF2B5EF4-FFF2-40B4-BE49-F238E27FC236}">
              <a16:creationId xmlns:a16="http://schemas.microsoft.com/office/drawing/2014/main" id="{5429F3E3-DA2A-41D1-98E6-1DEFE4E3E91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89" name="Shape 17">
          <a:extLst>
            <a:ext uri="{FF2B5EF4-FFF2-40B4-BE49-F238E27FC236}">
              <a16:creationId xmlns:a16="http://schemas.microsoft.com/office/drawing/2014/main" id="{C504450A-E9AB-4231-8E7A-6EC7DAA2F63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90" name="Shape 17">
          <a:extLst>
            <a:ext uri="{FF2B5EF4-FFF2-40B4-BE49-F238E27FC236}">
              <a16:creationId xmlns:a16="http://schemas.microsoft.com/office/drawing/2014/main" id="{86581701-8000-4F85-877D-84838DC1DEF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91" name="Shape 17">
          <a:extLst>
            <a:ext uri="{FF2B5EF4-FFF2-40B4-BE49-F238E27FC236}">
              <a16:creationId xmlns:a16="http://schemas.microsoft.com/office/drawing/2014/main" id="{0A789F9D-18E8-4417-A2CD-6B95992309D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92" name="Shape 17">
          <a:extLst>
            <a:ext uri="{FF2B5EF4-FFF2-40B4-BE49-F238E27FC236}">
              <a16:creationId xmlns:a16="http://schemas.microsoft.com/office/drawing/2014/main" id="{5F09B8F4-07BF-426C-8351-7CA65F1EBB3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93" name="Shape 17">
          <a:extLst>
            <a:ext uri="{FF2B5EF4-FFF2-40B4-BE49-F238E27FC236}">
              <a16:creationId xmlns:a16="http://schemas.microsoft.com/office/drawing/2014/main" id="{8299C8E1-B6F5-494C-96E6-344C4E4A66A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794" name="Shape 17">
          <a:extLst>
            <a:ext uri="{FF2B5EF4-FFF2-40B4-BE49-F238E27FC236}">
              <a16:creationId xmlns:a16="http://schemas.microsoft.com/office/drawing/2014/main" id="{97E0EFB4-63FE-4B89-B4B4-365EFCBBA0A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795" name="Shape 17">
          <a:extLst>
            <a:ext uri="{FF2B5EF4-FFF2-40B4-BE49-F238E27FC236}">
              <a16:creationId xmlns:a16="http://schemas.microsoft.com/office/drawing/2014/main" id="{CCCB7683-33FD-45DC-B342-0D6E7B230D6C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96" name="Shape 17">
          <a:extLst>
            <a:ext uri="{FF2B5EF4-FFF2-40B4-BE49-F238E27FC236}">
              <a16:creationId xmlns:a16="http://schemas.microsoft.com/office/drawing/2014/main" id="{A97F2C98-A186-40C2-98C7-D75F2E5B87E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97" name="Shape 17">
          <a:extLst>
            <a:ext uri="{FF2B5EF4-FFF2-40B4-BE49-F238E27FC236}">
              <a16:creationId xmlns:a16="http://schemas.microsoft.com/office/drawing/2014/main" id="{CA9B0A6E-2416-4802-B9D7-9ECDCCDC52F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798" name="Shape 17">
          <a:extLst>
            <a:ext uri="{FF2B5EF4-FFF2-40B4-BE49-F238E27FC236}">
              <a16:creationId xmlns:a16="http://schemas.microsoft.com/office/drawing/2014/main" id="{64295A9B-D0C6-4863-B204-AAD02771A76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799" name="Shape 17">
          <a:extLst>
            <a:ext uri="{FF2B5EF4-FFF2-40B4-BE49-F238E27FC236}">
              <a16:creationId xmlns:a16="http://schemas.microsoft.com/office/drawing/2014/main" id="{59248101-CDEA-491E-9392-5D2F0FC7DE3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00" name="Shape 17">
          <a:extLst>
            <a:ext uri="{FF2B5EF4-FFF2-40B4-BE49-F238E27FC236}">
              <a16:creationId xmlns:a16="http://schemas.microsoft.com/office/drawing/2014/main" id="{ADF52022-0AA3-4E34-86FB-069C279497D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01" name="Shape 17">
          <a:extLst>
            <a:ext uri="{FF2B5EF4-FFF2-40B4-BE49-F238E27FC236}">
              <a16:creationId xmlns:a16="http://schemas.microsoft.com/office/drawing/2014/main" id="{7C169DEA-15D0-4CCA-9414-B203EB1DDF1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02" name="Shape 17">
          <a:extLst>
            <a:ext uri="{FF2B5EF4-FFF2-40B4-BE49-F238E27FC236}">
              <a16:creationId xmlns:a16="http://schemas.microsoft.com/office/drawing/2014/main" id="{98AE6A07-169E-4C48-9AA6-17C17052F9C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03" name="Shape 17">
          <a:extLst>
            <a:ext uri="{FF2B5EF4-FFF2-40B4-BE49-F238E27FC236}">
              <a16:creationId xmlns:a16="http://schemas.microsoft.com/office/drawing/2014/main" id="{B2F14795-D2AA-4F20-B8DB-58029E9CD22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04" name="Shape 17">
          <a:extLst>
            <a:ext uri="{FF2B5EF4-FFF2-40B4-BE49-F238E27FC236}">
              <a16:creationId xmlns:a16="http://schemas.microsoft.com/office/drawing/2014/main" id="{E6C4E2EE-EECD-44EA-BF89-ED22E8B02CE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05" name="Shape 17">
          <a:extLst>
            <a:ext uri="{FF2B5EF4-FFF2-40B4-BE49-F238E27FC236}">
              <a16:creationId xmlns:a16="http://schemas.microsoft.com/office/drawing/2014/main" id="{D870858F-7F3E-47CA-BD4E-2B82C7F67F9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06" name="Shape 17">
          <a:extLst>
            <a:ext uri="{FF2B5EF4-FFF2-40B4-BE49-F238E27FC236}">
              <a16:creationId xmlns:a16="http://schemas.microsoft.com/office/drawing/2014/main" id="{1C52587D-F3F7-4D4B-A313-6F682FE4D53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07" name="Shape 17">
          <a:extLst>
            <a:ext uri="{FF2B5EF4-FFF2-40B4-BE49-F238E27FC236}">
              <a16:creationId xmlns:a16="http://schemas.microsoft.com/office/drawing/2014/main" id="{D39A871B-5735-4017-AD3A-2644C70C278B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08" name="Shape 17">
          <a:extLst>
            <a:ext uri="{FF2B5EF4-FFF2-40B4-BE49-F238E27FC236}">
              <a16:creationId xmlns:a16="http://schemas.microsoft.com/office/drawing/2014/main" id="{FE9787C3-C164-4237-82D3-213B8DD96A4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09" name="Shape 17">
          <a:extLst>
            <a:ext uri="{FF2B5EF4-FFF2-40B4-BE49-F238E27FC236}">
              <a16:creationId xmlns:a16="http://schemas.microsoft.com/office/drawing/2014/main" id="{33904785-711E-4600-ACFB-15F5B91CF64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10" name="Shape 17">
          <a:extLst>
            <a:ext uri="{FF2B5EF4-FFF2-40B4-BE49-F238E27FC236}">
              <a16:creationId xmlns:a16="http://schemas.microsoft.com/office/drawing/2014/main" id="{54445EFA-A4CE-4662-B51D-0C3EBCAABB8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11" name="Shape 17">
          <a:extLst>
            <a:ext uri="{FF2B5EF4-FFF2-40B4-BE49-F238E27FC236}">
              <a16:creationId xmlns:a16="http://schemas.microsoft.com/office/drawing/2014/main" id="{56874C8F-46A4-4CEC-B2C4-72368AC54A8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12" name="Shape 17">
          <a:extLst>
            <a:ext uri="{FF2B5EF4-FFF2-40B4-BE49-F238E27FC236}">
              <a16:creationId xmlns:a16="http://schemas.microsoft.com/office/drawing/2014/main" id="{DC5BB0B9-B0C0-49D7-9181-9CCB1B18F8F5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13" name="Shape 17">
          <a:extLst>
            <a:ext uri="{FF2B5EF4-FFF2-40B4-BE49-F238E27FC236}">
              <a16:creationId xmlns:a16="http://schemas.microsoft.com/office/drawing/2014/main" id="{9AE5462E-2766-4790-B974-D793ED425B0D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14" name="Shape 17">
          <a:extLst>
            <a:ext uri="{FF2B5EF4-FFF2-40B4-BE49-F238E27FC236}">
              <a16:creationId xmlns:a16="http://schemas.microsoft.com/office/drawing/2014/main" id="{AD2BE432-6FCA-4783-8572-943CC1B3FF4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15" name="Shape 17">
          <a:extLst>
            <a:ext uri="{FF2B5EF4-FFF2-40B4-BE49-F238E27FC236}">
              <a16:creationId xmlns:a16="http://schemas.microsoft.com/office/drawing/2014/main" id="{D055D48A-BD55-4663-BE04-F190B1AC8BB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16" name="Shape 17">
          <a:extLst>
            <a:ext uri="{FF2B5EF4-FFF2-40B4-BE49-F238E27FC236}">
              <a16:creationId xmlns:a16="http://schemas.microsoft.com/office/drawing/2014/main" id="{62F1EF36-038E-411B-92C4-2DE7832A376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17" name="Shape 17">
          <a:extLst>
            <a:ext uri="{FF2B5EF4-FFF2-40B4-BE49-F238E27FC236}">
              <a16:creationId xmlns:a16="http://schemas.microsoft.com/office/drawing/2014/main" id="{0D53C904-3A78-4F23-970D-82273B0BD27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18" name="Shape 17">
          <a:extLst>
            <a:ext uri="{FF2B5EF4-FFF2-40B4-BE49-F238E27FC236}">
              <a16:creationId xmlns:a16="http://schemas.microsoft.com/office/drawing/2014/main" id="{0E5EDFEB-684A-4BBF-AEBF-48C06D0B9A3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19" name="Shape 17">
          <a:extLst>
            <a:ext uri="{FF2B5EF4-FFF2-40B4-BE49-F238E27FC236}">
              <a16:creationId xmlns:a16="http://schemas.microsoft.com/office/drawing/2014/main" id="{5881CEF1-BFD4-4F27-91D8-69DDCE0C161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20" name="Shape 17">
          <a:extLst>
            <a:ext uri="{FF2B5EF4-FFF2-40B4-BE49-F238E27FC236}">
              <a16:creationId xmlns:a16="http://schemas.microsoft.com/office/drawing/2014/main" id="{02A451A2-9895-4345-A184-D9D6B3C93B8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21" name="Shape 17">
          <a:extLst>
            <a:ext uri="{FF2B5EF4-FFF2-40B4-BE49-F238E27FC236}">
              <a16:creationId xmlns:a16="http://schemas.microsoft.com/office/drawing/2014/main" id="{7FC1A9B7-A200-4AFC-8504-53C1C824F56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22" name="Shape 17">
          <a:extLst>
            <a:ext uri="{FF2B5EF4-FFF2-40B4-BE49-F238E27FC236}">
              <a16:creationId xmlns:a16="http://schemas.microsoft.com/office/drawing/2014/main" id="{4CD4A673-4978-4E5F-B8B6-FFF0C9EE3D0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23" name="Shape 17">
          <a:extLst>
            <a:ext uri="{FF2B5EF4-FFF2-40B4-BE49-F238E27FC236}">
              <a16:creationId xmlns:a16="http://schemas.microsoft.com/office/drawing/2014/main" id="{43D99ADA-D526-477A-9D07-1EABF6D4249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24" name="Shape 17">
          <a:extLst>
            <a:ext uri="{FF2B5EF4-FFF2-40B4-BE49-F238E27FC236}">
              <a16:creationId xmlns:a16="http://schemas.microsoft.com/office/drawing/2014/main" id="{A90B8B54-6E35-49A0-BBF7-40A67262D997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25" name="Shape 17">
          <a:extLst>
            <a:ext uri="{FF2B5EF4-FFF2-40B4-BE49-F238E27FC236}">
              <a16:creationId xmlns:a16="http://schemas.microsoft.com/office/drawing/2014/main" id="{5A9890A4-44C9-4A6E-8FC5-386DAA89611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26" name="Shape 17">
          <a:extLst>
            <a:ext uri="{FF2B5EF4-FFF2-40B4-BE49-F238E27FC236}">
              <a16:creationId xmlns:a16="http://schemas.microsoft.com/office/drawing/2014/main" id="{054AA02A-382E-48F9-985D-627FA1765FB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27" name="Shape 17">
          <a:extLst>
            <a:ext uri="{FF2B5EF4-FFF2-40B4-BE49-F238E27FC236}">
              <a16:creationId xmlns:a16="http://schemas.microsoft.com/office/drawing/2014/main" id="{456EE2D7-C04A-4164-B134-CDEDE92C5BC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28" name="Shape 17">
          <a:extLst>
            <a:ext uri="{FF2B5EF4-FFF2-40B4-BE49-F238E27FC236}">
              <a16:creationId xmlns:a16="http://schemas.microsoft.com/office/drawing/2014/main" id="{C900F983-6C10-48B1-BEFE-F4BE112335E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29" name="Shape 17">
          <a:extLst>
            <a:ext uri="{FF2B5EF4-FFF2-40B4-BE49-F238E27FC236}">
              <a16:creationId xmlns:a16="http://schemas.microsoft.com/office/drawing/2014/main" id="{07570A0D-4ED6-4950-8EB1-AB2371F6853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30" name="Shape 17">
          <a:extLst>
            <a:ext uri="{FF2B5EF4-FFF2-40B4-BE49-F238E27FC236}">
              <a16:creationId xmlns:a16="http://schemas.microsoft.com/office/drawing/2014/main" id="{DFD2170E-A239-4C1D-9CA3-A32DDEF3D8C2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31" name="Shape 17">
          <a:extLst>
            <a:ext uri="{FF2B5EF4-FFF2-40B4-BE49-F238E27FC236}">
              <a16:creationId xmlns:a16="http://schemas.microsoft.com/office/drawing/2014/main" id="{C6E19F5E-0246-4FE2-BC85-C29276D2241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32" name="Shape 17">
          <a:extLst>
            <a:ext uri="{FF2B5EF4-FFF2-40B4-BE49-F238E27FC236}">
              <a16:creationId xmlns:a16="http://schemas.microsoft.com/office/drawing/2014/main" id="{D94A3150-2714-49E1-B5A1-775707AC809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33" name="Shape 17">
          <a:extLst>
            <a:ext uri="{FF2B5EF4-FFF2-40B4-BE49-F238E27FC236}">
              <a16:creationId xmlns:a16="http://schemas.microsoft.com/office/drawing/2014/main" id="{2C757A47-E849-41D8-B236-E3A50EFC3C4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34" name="Shape 17">
          <a:extLst>
            <a:ext uri="{FF2B5EF4-FFF2-40B4-BE49-F238E27FC236}">
              <a16:creationId xmlns:a16="http://schemas.microsoft.com/office/drawing/2014/main" id="{1086ED5B-DDBE-4BDA-B5CB-0C7FB174855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35" name="Shape 17">
          <a:extLst>
            <a:ext uri="{FF2B5EF4-FFF2-40B4-BE49-F238E27FC236}">
              <a16:creationId xmlns:a16="http://schemas.microsoft.com/office/drawing/2014/main" id="{2963646D-C58D-4FA2-B9CA-48A03B4AF0C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36" name="Shape 17">
          <a:extLst>
            <a:ext uri="{FF2B5EF4-FFF2-40B4-BE49-F238E27FC236}">
              <a16:creationId xmlns:a16="http://schemas.microsoft.com/office/drawing/2014/main" id="{44B49878-0D19-4032-AD50-58D78C9E58E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37" name="Shape 17">
          <a:extLst>
            <a:ext uri="{FF2B5EF4-FFF2-40B4-BE49-F238E27FC236}">
              <a16:creationId xmlns:a16="http://schemas.microsoft.com/office/drawing/2014/main" id="{9DFDCF9F-75B7-4774-9035-C10B85B5DD9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38" name="Shape 17">
          <a:extLst>
            <a:ext uri="{FF2B5EF4-FFF2-40B4-BE49-F238E27FC236}">
              <a16:creationId xmlns:a16="http://schemas.microsoft.com/office/drawing/2014/main" id="{49214018-CCAA-4F62-9BB9-C42A50EF475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39" name="Shape 17">
          <a:extLst>
            <a:ext uri="{FF2B5EF4-FFF2-40B4-BE49-F238E27FC236}">
              <a16:creationId xmlns:a16="http://schemas.microsoft.com/office/drawing/2014/main" id="{5F3C7B79-CBA4-478B-8E34-A438AA6FFEF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40" name="Shape 17">
          <a:extLst>
            <a:ext uri="{FF2B5EF4-FFF2-40B4-BE49-F238E27FC236}">
              <a16:creationId xmlns:a16="http://schemas.microsoft.com/office/drawing/2014/main" id="{0F462242-FA78-4BF8-B7E1-D913C9E07C4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41" name="Shape 17">
          <a:extLst>
            <a:ext uri="{FF2B5EF4-FFF2-40B4-BE49-F238E27FC236}">
              <a16:creationId xmlns:a16="http://schemas.microsoft.com/office/drawing/2014/main" id="{0967F361-6E7D-409E-923A-BBFA8D908AB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42" name="Shape 17">
          <a:extLst>
            <a:ext uri="{FF2B5EF4-FFF2-40B4-BE49-F238E27FC236}">
              <a16:creationId xmlns:a16="http://schemas.microsoft.com/office/drawing/2014/main" id="{1BBCFA29-7F38-4A7B-B87B-3FCF4288C95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43" name="Shape 17">
          <a:extLst>
            <a:ext uri="{FF2B5EF4-FFF2-40B4-BE49-F238E27FC236}">
              <a16:creationId xmlns:a16="http://schemas.microsoft.com/office/drawing/2014/main" id="{2DEF9EB3-06F6-44E0-9737-4FD599995F4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44" name="Shape 17">
          <a:extLst>
            <a:ext uri="{FF2B5EF4-FFF2-40B4-BE49-F238E27FC236}">
              <a16:creationId xmlns:a16="http://schemas.microsoft.com/office/drawing/2014/main" id="{DC2A7FA2-3FA0-49F3-BBFF-A70A797766E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45" name="Shape 17">
          <a:extLst>
            <a:ext uri="{FF2B5EF4-FFF2-40B4-BE49-F238E27FC236}">
              <a16:creationId xmlns:a16="http://schemas.microsoft.com/office/drawing/2014/main" id="{3C3D3B76-9F5D-4E25-9F40-794CD31CD32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46" name="Shape 17">
          <a:extLst>
            <a:ext uri="{FF2B5EF4-FFF2-40B4-BE49-F238E27FC236}">
              <a16:creationId xmlns:a16="http://schemas.microsoft.com/office/drawing/2014/main" id="{7F486E26-0137-4F59-B623-B69ABAC3B56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47" name="Shape 17">
          <a:extLst>
            <a:ext uri="{FF2B5EF4-FFF2-40B4-BE49-F238E27FC236}">
              <a16:creationId xmlns:a16="http://schemas.microsoft.com/office/drawing/2014/main" id="{CB440064-2951-41F6-94C1-C7B001EC800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48" name="Shape 17">
          <a:extLst>
            <a:ext uri="{FF2B5EF4-FFF2-40B4-BE49-F238E27FC236}">
              <a16:creationId xmlns:a16="http://schemas.microsoft.com/office/drawing/2014/main" id="{8F091035-7E3F-4C0A-9AFD-47BDEDBCEAA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49" name="Shape 17">
          <a:extLst>
            <a:ext uri="{FF2B5EF4-FFF2-40B4-BE49-F238E27FC236}">
              <a16:creationId xmlns:a16="http://schemas.microsoft.com/office/drawing/2014/main" id="{1EB4BADE-ABD7-4EFF-9935-7F374365E98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50" name="Shape 17">
          <a:extLst>
            <a:ext uri="{FF2B5EF4-FFF2-40B4-BE49-F238E27FC236}">
              <a16:creationId xmlns:a16="http://schemas.microsoft.com/office/drawing/2014/main" id="{8AC03E69-004B-41C9-ACE2-C68A17335CD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51" name="Shape 17">
          <a:extLst>
            <a:ext uri="{FF2B5EF4-FFF2-40B4-BE49-F238E27FC236}">
              <a16:creationId xmlns:a16="http://schemas.microsoft.com/office/drawing/2014/main" id="{66E42836-3A57-4048-B436-8611A814D04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52" name="Shape 17">
          <a:extLst>
            <a:ext uri="{FF2B5EF4-FFF2-40B4-BE49-F238E27FC236}">
              <a16:creationId xmlns:a16="http://schemas.microsoft.com/office/drawing/2014/main" id="{40D86EB5-E143-4415-8B18-CEBCDBCD47D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53" name="Shape 17">
          <a:extLst>
            <a:ext uri="{FF2B5EF4-FFF2-40B4-BE49-F238E27FC236}">
              <a16:creationId xmlns:a16="http://schemas.microsoft.com/office/drawing/2014/main" id="{14079711-769D-4D53-B952-70D8E5672CB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54" name="Shape 17">
          <a:extLst>
            <a:ext uri="{FF2B5EF4-FFF2-40B4-BE49-F238E27FC236}">
              <a16:creationId xmlns:a16="http://schemas.microsoft.com/office/drawing/2014/main" id="{41C41213-FA93-4DE3-89A2-36E4E848CA1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55" name="Shape 17">
          <a:extLst>
            <a:ext uri="{FF2B5EF4-FFF2-40B4-BE49-F238E27FC236}">
              <a16:creationId xmlns:a16="http://schemas.microsoft.com/office/drawing/2014/main" id="{90905DA6-2D8A-4EB1-8F13-EACBABAD0AA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56" name="Shape 17">
          <a:extLst>
            <a:ext uri="{FF2B5EF4-FFF2-40B4-BE49-F238E27FC236}">
              <a16:creationId xmlns:a16="http://schemas.microsoft.com/office/drawing/2014/main" id="{1EF384D9-BB91-4A74-8519-7EBC1BBC59A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57" name="Shape 17">
          <a:extLst>
            <a:ext uri="{FF2B5EF4-FFF2-40B4-BE49-F238E27FC236}">
              <a16:creationId xmlns:a16="http://schemas.microsoft.com/office/drawing/2014/main" id="{60155A03-5717-44EA-A28C-C312DDC87FC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58" name="Shape 17">
          <a:extLst>
            <a:ext uri="{FF2B5EF4-FFF2-40B4-BE49-F238E27FC236}">
              <a16:creationId xmlns:a16="http://schemas.microsoft.com/office/drawing/2014/main" id="{54994C50-9DC7-4935-9DFD-C9AC0FB9797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59" name="Shape 17">
          <a:extLst>
            <a:ext uri="{FF2B5EF4-FFF2-40B4-BE49-F238E27FC236}">
              <a16:creationId xmlns:a16="http://schemas.microsoft.com/office/drawing/2014/main" id="{22F125FA-834B-43A6-A257-07E3829EE8B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60" name="Shape 17">
          <a:extLst>
            <a:ext uri="{FF2B5EF4-FFF2-40B4-BE49-F238E27FC236}">
              <a16:creationId xmlns:a16="http://schemas.microsoft.com/office/drawing/2014/main" id="{2C2B6D19-B8F2-4C51-B0B4-89B018C20F2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61" name="Shape 17">
          <a:extLst>
            <a:ext uri="{FF2B5EF4-FFF2-40B4-BE49-F238E27FC236}">
              <a16:creationId xmlns:a16="http://schemas.microsoft.com/office/drawing/2014/main" id="{4A7A9BE9-DC68-4A27-83F7-23A881B1257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62" name="Shape 17">
          <a:extLst>
            <a:ext uri="{FF2B5EF4-FFF2-40B4-BE49-F238E27FC236}">
              <a16:creationId xmlns:a16="http://schemas.microsoft.com/office/drawing/2014/main" id="{316F1101-C6A2-43D0-8341-B3269887399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63" name="Shape 17">
          <a:extLst>
            <a:ext uri="{FF2B5EF4-FFF2-40B4-BE49-F238E27FC236}">
              <a16:creationId xmlns:a16="http://schemas.microsoft.com/office/drawing/2014/main" id="{CC7E2271-25A0-4223-9F7B-E3A4892147D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64" name="Shape 17">
          <a:extLst>
            <a:ext uri="{FF2B5EF4-FFF2-40B4-BE49-F238E27FC236}">
              <a16:creationId xmlns:a16="http://schemas.microsoft.com/office/drawing/2014/main" id="{AE152272-F0A2-49C6-86CA-22791326576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65" name="Shape 17">
          <a:extLst>
            <a:ext uri="{FF2B5EF4-FFF2-40B4-BE49-F238E27FC236}">
              <a16:creationId xmlns:a16="http://schemas.microsoft.com/office/drawing/2014/main" id="{FFE0EFCC-ED5A-4406-8389-54A8C98B89E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66" name="Shape 16">
          <a:extLst>
            <a:ext uri="{FF2B5EF4-FFF2-40B4-BE49-F238E27FC236}">
              <a16:creationId xmlns:a16="http://schemas.microsoft.com/office/drawing/2014/main" id="{24BD2EC9-C915-4A53-BD78-62736791478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67" name="Shape 16">
          <a:extLst>
            <a:ext uri="{FF2B5EF4-FFF2-40B4-BE49-F238E27FC236}">
              <a16:creationId xmlns:a16="http://schemas.microsoft.com/office/drawing/2014/main" id="{17C86E94-6191-473E-9353-EABBF968B059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68" name="Shape 16">
          <a:extLst>
            <a:ext uri="{FF2B5EF4-FFF2-40B4-BE49-F238E27FC236}">
              <a16:creationId xmlns:a16="http://schemas.microsoft.com/office/drawing/2014/main" id="{E7ACAE19-EFC8-4DFE-863C-1D2E15ED860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69" name="Shape 16">
          <a:extLst>
            <a:ext uri="{FF2B5EF4-FFF2-40B4-BE49-F238E27FC236}">
              <a16:creationId xmlns:a16="http://schemas.microsoft.com/office/drawing/2014/main" id="{D8112391-55D2-4795-82B3-76C5F2033FB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870" name="Shape 16">
          <a:extLst>
            <a:ext uri="{FF2B5EF4-FFF2-40B4-BE49-F238E27FC236}">
              <a16:creationId xmlns:a16="http://schemas.microsoft.com/office/drawing/2014/main" id="{28DC2B19-646A-400D-B255-6D0C844B3E98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871" name="Shape 16">
          <a:extLst>
            <a:ext uri="{FF2B5EF4-FFF2-40B4-BE49-F238E27FC236}">
              <a16:creationId xmlns:a16="http://schemas.microsoft.com/office/drawing/2014/main" id="{CC21E9F5-A21D-4096-9F14-E8301703707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72" name="Shape 16">
          <a:extLst>
            <a:ext uri="{FF2B5EF4-FFF2-40B4-BE49-F238E27FC236}">
              <a16:creationId xmlns:a16="http://schemas.microsoft.com/office/drawing/2014/main" id="{7D70A758-F44B-4C99-8165-65FA9B1A1FB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73" name="Shape 16">
          <a:extLst>
            <a:ext uri="{FF2B5EF4-FFF2-40B4-BE49-F238E27FC236}">
              <a16:creationId xmlns:a16="http://schemas.microsoft.com/office/drawing/2014/main" id="{B597EA5C-5F2B-4736-B6CE-BB7084CD55D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74" name="Shape 16">
          <a:extLst>
            <a:ext uri="{FF2B5EF4-FFF2-40B4-BE49-F238E27FC236}">
              <a16:creationId xmlns:a16="http://schemas.microsoft.com/office/drawing/2014/main" id="{9ABB7FFD-0375-406C-93A0-F4309D9B884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75" name="Shape 16">
          <a:extLst>
            <a:ext uri="{FF2B5EF4-FFF2-40B4-BE49-F238E27FC236}">
              <a16:creationId xmlns:a16="http://schemas.microsoft.com/office/drawing/2014/main" id="{02000956-293B-47C5-9F99-051372D2C685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876" name="Shape 16">
          <a:extLst>
            <a:ext uri="{FF2B5EF4-FFF2-40B4-BE49-F238E27FC236}">
              <a16:creationId xmlns:a16="http://schemas.microsoft.com/office/drawing/2014/main" id="{7D2BBC2B-D5BE-4931-A87C-3D1219A93EB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877" name="Shape 16">
          <a:extLst>
            <a:ext uri="{FF2B5EF4-FFF2-40B4-BE49-F238E27FC236}">
              <a16:creationId xmlns:a16="http://schemas.microsoft.com/office/drawing/2014/main" id="{9CA62BE1-752D-44C8-A26B-C3F60E4874CF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78" name="Shape 16">
          <a:extLst>
            <a:ext uri="{FF2B5EF4-FFF2-40B4-BE49-F238E27FC236}">
              <a16:creationId xmlns:a16="http://schemas.microsoft.com/office/drawing/2014/main" id="{91BDC64B-361B-48CA-94EA-E898A926E87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79" name="Shape 16">
          <a:extLst>
            <a:ext uri="{FF2B5EF4-FFF2-40B4-BE49-F238E27FC236}">
              <a16:creationId xmlns:a16="http://schemas.microsoft.com/office/drawing/2014/main" id="{6034D271-B5DE-4020-AEC6-FA69A4A8B0D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80" name="Shape 16">
          <a:extLst>
            <a:ext uri="{FF2B5EF4-FFF2-40B4-BE49-F238E27FC236}">
              <a16:creationId xmlns:a16="http://schemas.microsoft.com/office/drawing/2014/main" id="{FEB90A07-DFD4-4A31-B15C-AAF0DAF1DA56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81" name="Shape 16">
          <a:extLst>
            <a:ext uri="{FF2B5EF4-FFF2-40B4-BE49-F238E27FC236}">
              <a16:creationId xmlns:a16="http://schemas.microsoft.com/office/drawing/2014/main" id="{129D73E0-CFEE-4ABA-AD2A-996DEE5BA21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882" name="Shape 16">
          <a:extLst>
            <a:ext uri="{FF2B5EF4-FFF2-40B4-BE49-F238E27FC236}">
              <a16:creationId xmlns:a16="http://schemas.microsoft.com/office/drawing/2014/main" id="{F51A56BC-E211-40B3-A1B4-E7E2CA7DE9B6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883" name="Shape 16">
          <a:extLst>
            <a:ext uri="{FF2B5EF4-FFF2-40B4-BE49-F238E27FC236}">
              <a16:creationId xmlns:a16="http://schemas.microsoft.com/office/drawing/2014/main" id="{F278093D-40BA-4BC4-9167-CE6B465C9D76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84" name="Shape 16">
          <a:extLst>
            <a:ext uri="{FF2B5EF4-FFF2-40B4-BE49-F238E27FC236}">
              <a16:creationId xmlns:a16="http://schemas.microsoft.com/office/drawing/2014/main" id="{3C75BD04-5A26-4340-80B7-1FACE368577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85" name="Shape 16">
          <a:extLst>
            <a:ext uri="{FF2B5EF4-FFF2-40B4-BE49-F238E27FC236}">
              <a16:creationId xmlns:a16="http://schemas.microsoft.com/office/drawing/2014/main" id="{57CA3023-ED76-4E57-8193-CCAEFC68DB4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886" name="Shape 16">
          <a:extLst>
            <a:ext uri="{FF2B5EF4-FFF2-40B4-BE49-F238E27FC236}">
              <a16:creationId xmlns:a16="http://schemas.microsoft.com/office/drawing/2014/main" id="{6A21BDF6-471E-4207-BE71-B948F12D8E8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887" name="Shape 16">
          <a:extLst>
            <a:ext uri="{FF2B5EF4-FFF2-40B4-BE49-F238E27FC236}">
              <a16:creationId xmlns:a16="http://schemas.microsoft.com/office/drawing/2014/main" id="{E9AFF57D-6ED4-42D5-81C6-D729AA265BD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888" name="Shape 16">
          <a:extLst>
            <a:ext uri="{FF2B5EF4-FFF2-40B4-BE49-F238E27FC236}">
              <a16:creationId xmlns:a16="http://schemas.microsoft.com/office/drawing/2014/main" id="{24847C97-3AD7-4517-9BE0-870CF04CFC20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889" name="Shape 16">
          <a:extLst>
            <a:ext uri="{FF2B5EF4-FFF2-40B4-BE49-F238E27FC236}">
              <a16:creationId xmlns:a16="http://schemas.microsoft.com/office/drawing/2014/main" id="{E8E70CDF-C1B5-4AC4-A445-B7022E7F88D5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90" name="Shape 17">
          <a:extLst>
            <a:ext uri="{FF2B5EF4-FFF2-40B4-BE49-F238E27FC236}">
              <a16:creationId xmlns:a16="http://schemas.microsoft.com/office/drawing/2014/main" id="{FDBBB9D2-FC11-4078-B644-EEB2AF048C1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91" name="Shape 17">
          <a:extLst>
            <a:ext uri="{FF2B5EF4-FFF2-40B4-BE49-F238E27FC236}">
              <a16:creationId xmlns:a16="http://schemas.microsoft.com/office/drawing/2014/main" id="{B124E6BB-16EF-434A-A6EC-19BEBA77C9FE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92" name="Shape 17">
          <a:extLst>
            <a:ext uri="{FF2B5EF4-FFF2-40B4-BE49-F238E27FC236}">
              <a16:creationId xmlns:a16="http://schemas.microsoft.com/office/drawing/2014/main" id="{BD861F87-546E-48A0-8BF4-9C0186A81B8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93" name="Shape 17">
          <a:extLst>
            <a:ext uri="{FF2B5EF4-FFF2-40B4-BE49-F238E27FC236}">
              <a16:creationId xmlns:a16="http://schemas.microsoft.com/office/drawing/2014/main" id="{8E254CBD-A4D0-47C2-8DC0-74DAA34CCBD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894" name="Shape 17">
          <a:extLst>
            <a:ext uri="{FF2B5EF4-FFF2-40B4-BE49-F238E27FC236}">
              <a16:creationId xmlns:a16="http://schemas.microsoft.com/office/drawing/2014/main" id="{D12E4F55-9E4C-48A0-BB8E-AB9A8EFA8630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895" name="Shape 17">
          <a:extLst>
            <a:ext uri="{FF2B5EF4-FFF2-40B4-BE49-F238E27FC236}">
              <a16:creationId xmlns:a16="http://schemas.microsoft.com/office/drawing/2014/main" id="{4AE3CA96-2B44-4296-9EB7-161CF4CB555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96" name="Shape 17">
          <a:extLst>
            <a:ext uri="{FF2B5EF4-FFF2-40B4-BE49-F238E27FC236}">
              <a16:creationId xmlns:a16="http://schemas.microsoft.com/office/drawing/2014/main" id="{D9D2D104-9D60-4580-99D8-D0B153B90B0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97" name="Shape 17">
          <a:extLst>
            <a:ext uri="{FF2B5EF4-FFF2-40B4-BE49-F238E27FC236}">
              <a16:creationId xmlns:a16="http://schemas.microsoft.com/office/drawing/2014/main" id="{664E5374-59BE-4BDB-8156-724CD786F02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898" name="Shape 17">
          <a:extLst>
            <a:ext uri="{FF2B5EF4-FFF2-40B4-BE49-F238E27FC236}">
              <a16:creationId xmlns:a16="http://schemas.microsoft.com/office/drawing/2014/main" id="{339758EF-9FE8-42B1-8C4C-0342DAC4F0C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899" name="Shape 17">
          <a:extLst>
            <a:ext uri="{FF2B5EF4-FFF2-40B4-BE49-F238E27FC236}">
              <a16:creationId xmlns:a16="http://schemas.microsoft.com/office/drawing/2014/main" id="{E7F823D6-057A-4556-A6AA-6540C34C75A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00" name="Shape 17">
          <a:extLst>
            <a:ext uri="{FF2B5EF4-FFF2-40B4-BE49-F238E27FC236}">
              <a16:creationId xmlns:a16="http://schemas.microsoft.com/office/drawing/2014/main" id="{8FF484A8-722A-4FDE-94CF-ED46BCE05B2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01" name="Shape 17">
          <a:extLst>
            <a:ext uri="{FF2B5EF4-FFF2-40B4-BE49-F238E27FC236}">
              <a16:creationId xmlns:a16="http://schemas.microsoft.com/office/drawing/2014/main" id="{8DC0FCA3-B557-4E59-8DC8-933D80BDF8C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02" name="Shape 17">
          <a:extLst>
            <a:ext uri="{FF2B5EF4-FFF2-40B4-BE49-F238E27FC236}">
              <a16:creationId xmlns:a16="http://schemas.microsoft.com/office/drawing/2014/main" id="{6F034E6C-E890-4187-9F9C-DF8E683DBA6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03" name="Shape 17">
          <a:extLst>
            <a:ext uri="{FF2B5EF4-FFF2-40B4-BE49-F238E27FC236}">
              <a16:creationId xmlns:a16="http://schemas.microsoft.com/office/drawing/2014/main" id="{4323B027-ECCC-4AE5-B4F3-24B83428F32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04" name="Shape 17">
          <a:extLst>
            <a:ext uri="{FF2B5EF4-FFF2-40B4-BE49-F238E27FC236}">
              <a16:creationId xmlns:a16="http://schemas.microsoft.com/office/drawing/2014/main" id="{8EF61E34-FFFE-4E4E-A913-196445407724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05" name="Shape 17">
          <a:extLst>
            <a:ext uri="{FF2B5EF4-FFF2-40B4-BE49-F238E27FC236}">
              <a16:creationId xmlns:a16="http://schemas.microsoft.com/office/drawing/2014/main" id="{154EA84A-77D9-4AE4-90B4-3A50F56AF26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06" name="Shape 17">
          <a:extLst>
            <a:ext uri="{FF2B5EF4-FFF2-40B4-BE49-F238E27FC236}">
              <a16:creationId xmlns:a16="http://schemas.microsoft.com/office/drawing/2014/main" id="{E5BDB2AF-BE99-4024-9486-4DFDF9AD8A4A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07" name="Shape 17">
          <a:extLst>
            <a:ext uri="{FF2B5EF4-FFF2-40B4-BE49-F238E27FC236}">
              <a16:creationId xmlns:a16="http://schemas.microsoft.com/office/drawing/2014/main" id="{C02BEA98-35F8-497D-BCEF-20CC58C22B1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08" name="Shape 17">
          <a:extLst>
            <a:ext uri="{FF2B5EF4-FFF2-40B4-BE49-F238E27FC236}">
              <a16:creationId xmlns:a16="http://schemas.microsoft.com/office/drawing/2014/main" id="{64CA8D7F-D9E6-44C4-94AC-901144B2496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09" name="Shape 17">
          <a:extLst>
            <a:ext uri="{FF2B5EF4-FFF2-40B4-BE49-F238E27FC236}">
              <a16:creationId xmlns:a16="http://schemas.microsoft.com/office/drawing/2014/main" id="{A0B0D89B-4E68-4D34-BCDF-33D319193E9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10" name="Shape 17">
          <a:extLst>
            <a:ext uri="{FF2B5EF4-FFF2-40B4-BE49-F238E27FC236}">
              <a16:creationId xmlns:a16="http://schemas.microsoft.com/office/drawing/2014/main" id="{E1749EE1-4B52-4D10-A1C4-B9DDB929C65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11" name="Shape 17">
          <a:extLst>
            <a:ext uri="{FF2B5EF4-FFF2-40B4-BE49-F238E27FC236}">
              <a16:creationId xmlns:a16="http://schemas.microsoft.com/office/drawing/2014/main" id="{5A64CE41-7621-4B62-8098-1F4C6BA11B3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12" name="Shape 17">
          <a:extLst>
            <a:ext uri="{FF2B5EF4-FFF2-40B4-BE49-F238E27FC236}">
              <a16:creationId xmlns:a16="http://schemas.microsoft.com/office/drawing/2014/main" id="{5B41374A-07FB-4A4A-A691-AF064573AB54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13" name="Shape 17">
          <a:extLst>
            <a:ext uri="{FF2B5EF4-FFF2-40B4-BE49-F238E27FC236}">
              <a16:creationId xmlns:a16="http://schemas.microsoft.com/office/drawing/2014/main" id="{561A371B-D87C-408D-8B00-DDCB87509F6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14" name="Shape 16">
          <a:extLst>
            <a:ext uri="{FF2B5EF4-FFF2-40B4-BE49-F238E27FC236}">
              <a16:creationId xmlns:a16="http://schemas.microsoft.com/office/drawing/2014/main" id="{60763891-2C88-4223-B4A8-F827C7B604F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15" name="Shape 16">
          <a:extLst>
            <a:ext uri="{FF2B5EF4-FFF2-40B4-BE49-F238E27FC236}">
              <a16:creationId xmlns:a16="http://schemas.microsoft.com/office/drawing/2014/main" id="{8B838F57-6D70-4BBD-9531-DD03B77CFB7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16" name="Shape 16">
          <a:extLst>
            <a:ext uri="{FF2B5EF4-FFF2-40B4-BE49-F238E27FC236}">
              <a16:creationId xmlns:a16="http://schemas.microsoft.com/office/drawing/2014/main" id="{BEDB726E-C3B4-4766-860C-61622C480BE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17" name="Shape 16">
          <a:extLst>
            <a:ext uri="{FF2B5EF4-FFF2-40B4-BE49-F238E27FC236}">
              <a16:creationId xmlns:a16="http://schemas.microsoft.com/office/drawing/2014/main" id="{224C035B-669F-4266-BE56-774AA66ED7C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18" name="Shape 16">
          <a:extLst>
            <a:ext uri="{FF2B5EF4-FFF2-40B4-BE49-F238E27FC236}">
              <a16:creationId xmlns:a16="http://schemas.microsoft.com/office/drawing/2014/main" id="{5B748EF7-B9F0-4F7D-8BF8-E5132CA9064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19" name="Shape 16">
          <a:extLst>
            <a:ext uri="{FF2B5EF4-FFF2-40B4-BE49-F238E27FC236}">
              <a16:creationId xmlns:a16="http://schemas.microsoft.com/office/drawing/2014/main" id="{65B9677D-A696-4951-B5BC-2DC9AE14F3B4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20" name="Shape 16">
          <a:extLst>
            <a:ext uri="{FF2B5EF4-FFF2-40B4-BE49-F238E27FC236}">
              <a16:creationId xmlns:a16="http://schemas.microsoft.com/office/drawing/2014/main" id="{4A289971-DCAE-4542-8EEC-7CF87179984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21" name="Shape 16">
          <a:extLst>
            <a:ext uri="{FF2B5EF4-FFF2-40B4-BE49-F238E27FC236}">
              <a16:creationId xmlns:a16="http://schemas.microsoft.com/office/drawing/2014/main" id="{AA14C4A4-C1A1-4C91-9E38-988D713972AF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22" name="Shape 16">
          <a:extLst>
            <a:ext uri="{FF2B5EF4-FFF2-40B4-BE49-F238E27FC236}">
              <a16:creationId xmlns:a16="http://schemas.microsoft.com/office/drawing/2014/main" id="{9A959F9A-A1EF-4A8A-A588-43591C0DFD2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23" name="Shape 16">
          <a:extLst>
            <a:ext uri="{FF2B5EF4-FFF2-40B4-BE49-F238E27FC236}">
              <a16:creationId xmlns:a16="http://schemas.microsoft.com/office/drawing/2014/main" id="{984E49FB-8582-48E8-9DF0-399D57432FA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24" name="Shape 16">
          <a:extLst>
            <a:ext uri="{FF2B5EF4-FFF2-40B4-BE49-F238E27FC236}">
              <a16:creationId xmlns:a16="http://schemas.microsoft.com/office/drawing/2014/main" id="{1FA3EC86-AAA1-48CF-81DF-BAE1567F1A54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25" name="Shape 16">
          <a:extLst>
            <a:ext uri="{FF2B5EF4-FFF2-40B4-BE49-F238E27FC236}">
              <a16:creationId xmlns:a16="http://schemas.microsoft.com/office/drawing/2014/main" id="{7786FB4C-EBC7-445B-97CD-6C1026E87436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26" name="Shape 16">
          <a:extLst>
            <a:ext uri="{FF2B5EF4-FFF2-40B4-BE49-F238E27FC236}">
              <a16:creationId xmlns:a16="http://schemas.microsoft.com/office/drawing/2014/main" id="{C9EEEDF3-8145-4564-B013-3100E2DCC7E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27" name="Shape 16">
          <a:extLst>
            <a:ext uri="{FF2B5EF4-FFF2-40B4-BE49-F238E27FC236}">
              <a16:creationId xmlns:a16="http://schemas.microsoft.com/office/drawing/2014/main" id="{3C457FFD-114C-4436-98FB-A8A8EFAE966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28" name="Shape 16">
          <a:extLst>
            <a:ext uri="{FF2B5EF4-FFF2-40B4-BE49-F238E27FC236}">
              <a16:creationId xmlns:a16="http://schemas.microsoft.com/office/drawing/2014/main" id="{D840EF61-C792-49BA-B8AE-DA55C3BFB66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29" name="Shape 16">
          <a:extLst>
            <a:ext uri="{FF2B5EF4-FFF2-40B4-BE49-F238E27FC236}">
              <a16:creationId xmlns:a16="http://schemas.microsoft.com/office/drawing/2014/main" id="{2E428C2C-F6C7-4F20-BF9B-D5F0364563B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30" name="Shape 16">
          <a:extLst>
            <a:ext uri="{FF2B5EF4-FFF2-40B4-BE49-F238E27FC236}">
              <a16:creationId xmlns:a16="http://schemas.microsoft.com/office/drawing/2014/main" id="{62608F7E-A3AE-4C8C-9E25-AA8B56B2D9F2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31" name="Shape 16">
          <a:extLst>
            <a:ext uri="{FF2B5EF4-FFF2-40B4-BE49-F238E27FC236}">
              <a16:creationId xmlns:a16="http://schemas.microsoft.com/office/drawing/2014/main" id="{65797C20-9DD5-4C73-98C6-9647185BB437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32" name="Shape 16">
          <a:extLst>
            <a:ext uri="{FF2B5EF4-FFF2-40B4-BE49-F238E27FC236}">
              <a16:creationId xmlns:a16="http://schemas.microsoft.com/office/drawing/2014/main" id="{9D6F448C-D7BA-4A66-8C0C-57674C6AC8B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33" name="Shape 16">
          <a:extLst>
            <a:ext uri="{FF2B5EF4-FFF2-40B4-BE49-F238E27FC236}">
              <a16:creationId xmlns:a16="http://schemas.microsoft.com/office/drawing/2014/main" id="{C63F51A5-15F4-4C81-A8BF-9239D403714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34" name="Shape 16">
          <a:extLst>
            <a:ext uri="{FF2B5EF4-FFF2-40B4-BE49-F238E27FC236}">
              <a16:creationId xmlns:a16="http://schemas.microsoft.com/office/drawing/2014/main" id="{951D9712-DF8C-4219-9E31-45EAF28C00F4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35" name="Shape 16">
          <a:extLst>
            <a:ext uri="{FF2B5EF4-FFF2-40B4-BE49-F238E27FC236}">
              <a16:creationId xmlns:a16="http://schemas.microsoft.com/office/drawing/2014/main" id="{CF6582E4-F39A-421C-A8A6-809F6DFEBA4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36" name="Shape 16">
          <a:extLst>
            <a:ext uri="{FF2B5EF4-FFF2-40B4-BE49-F238E27FC236}">
              <a16:creationId xmlns:a16="http://schemas.microsoft.com/office/drawing/2014/main" id="{5B491253-0C22-4FC9-A4A3-4E4529CCF3A5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37" name="Shape 16">
          <a:extLst>
            <a:ext uri="{FF2B5EF4-FFF2-40B4-BE49-F238E27FC236}">
              <a16:creationId xmlns:a16="http://schemas.microsoft.com/office/drawing/2014/main" id="{ADA1ABF9-EB61-4593-BC95-4EFFE038556C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38" name="Shape 16">
          <a:extLst>
            <a:ext uri="{FF2B5EF4-FFF2-40B4-BE49-F238E27FC236}">
              <a16:creationId xmlns:a16="http://schemas.microsoft.com/office/drawing/2014/main" id="{F7BB5963-B7E3-4083-B40B-4E77D23C1881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39" name="Shape 16">
          <a:extLst>
            <a:ext uri="{FF2B5EF4-FFF2-40B4-BE49-F238E27FC236}">
              <a16:creationId xmlns:a16="http://schemas.microsoft.com/office/drawing/2014/main" id="{D45C7A21-BBAC-4F63-AF95-C2A49B14F23C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40" name="Shape 16">
          <a:extLst>
            <a:ext uri="{FF2B5EF4-FFF2-40B4-BE49-F238E27FC236}">
              <a16:creationId xmlns:a16="http://schemas.microsoft.com/office/drawing/2014/main" id="{E7E837CA-C67F-4B3F-A053-2FD9E9CF2695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41" name="Shape 16">
          <a:extLst>
            <a:ext uri="{FF2B5EF4-FFF2-40B4-BE49-F238E27FC236}">
              <a16:creationId xmlns:a16="http://schemas.microsoft.com/office/drawing/2014/main" id="{73EF549D-C770-4705-A8A5-8AC251183B91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42" name="Shape 16">
          <a:extLst>
            <a:ext uri="{FF2B5EF4-FFF2-40B4-BE49-F238E27FC236}">
              <a16:creationId xmlns:a16="http://schemas.microsoft.com/office/drawing/2014/main" id="{AD5D7428-DBAE-4E7E-B434-3D75F43BC087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43" name="Shape 16">
          <a:extLst>
            <a:ext uri="{FF2B5EF4-FFF2-40B4-BE49-F238E27FC236}">
              <a16:creationId xmlns:a16="http://schemas.microsoft.com/office/drawing/2014/main" id="{67265E41-0043-443D-81ED-29E8628083C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44" name="Shape 16">
          <a:extLst>
            <a:ext uri="{FF2B5EF4-FFF2-40B4-BE49-F238E27FC236}">
              <a16:creationId xmlns:a16="http://schemas.microsoft.com/office/drawing/2014/main" id="{057E550E-DB8B-44DA-99ED-255FECC0B0E8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45" name="Shape 16">
          <a:extLst>
            <a:ext uri="{FF2B5EF4-FFF2-40B4-BE49-F238E27FC236}">
              <a16:creationId xmlns:a16="http://schemas.microsoft.com/office/drawing/2014/main" id="{4BD7162F-DBE0-4CEA-9A0F-C86F0CE838A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46" name="Shape 16">
          <a:extLst>
            <a:ext uri="{FF2B5EF4-FFF2-40B4-BE49-F238E27FC236}">
              <a16:creationId xmlns:a16="http://schemas.microsoft.com/office/drawing/2014/main" id="{A7874490-783F-494C-9318-99F639329D70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47" name="Shape 16">
          <a:extLst>
            <a:ext uri="{FF2B5EF4-FFF2-40B4-BE49-F238E27FC236}">
              <a16:creationId xmlns:a16="http://schemas.microsoft.com/office/drawing/2014/main" id="{CF1367F7-4B78-4B61-84EE-96360AA6AA7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48" name="Shape 16">
          <a:extLst>
            <a:ext uri="{FF2B5EF4-FFF2-40B4-BE49-F238E27FC236}">
              <a16:creationId xmlns:a16="http://schemas.microsoft.com/office/drawing/2014/main" id="{61E9047B-884A-44DC-9F78-828FFE883EB9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49" name="Shape 16">
          <a:extLst>
            <a:ext uri="{FF2B5EF4-FFF2-40B4-BE49-F238E27FC236}">
              <a16:creationId xmlns:a16="http://schemas.microsoft.com/office/drawing/2014/main" id="{A77CC749-3AF3-4A74-A6AA-DCEDD53D6CAE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50" name="Shape 16">
          <a:extLst>
            <a:ext uri="{FF2B5EF4-FFF2-40B4-BE49-F238E27FC236}">
              <a16:creationId xmlns:a16="http://schemas.microsoft.com/office/drawing/2014/main" id="{FE151428-C5E2-4E32-8C83-7AF487A50BB5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51" name="Shape 16">
          <a:extLst>
            <a:ext uri="{FF2B5EF4-FFF2-40B4-BE49-F238E27FC236}">
              <a16:creationId xmlns:a16="http://schemas.microsoft.com/office/drawing/2014/main" id="{252E4D74-D860-43B4-B93D-B470BBE56C87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52" name="Shape 16">
          <a:extLst>
            <a:ext uri="{FF2B5EF4-FFF2-40B4-BE49-F238E27FC236}">
              <a16:creationId xmlns:a16="http://schemas.microsoft.com/office/drawing/2014/main" id="{D055EF2C-FE51-4254-B439-957EB8D3D81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53" name="Shape 16">
          <a:extLst>
            <a:ext uri="{FF2B5EF4-FFF2-40B4-BE49-F238E27FC236}">
              <a16:creationId xmlns:a16="http://schemas.microsoft.com/office/drawing/2014/main" id="{A70CDA78-E3B8-4E25-A9FA-EA595973A55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54" name="Shape 16">
          <a:extLst>
            <a:ext uri="{FF2B5EF4-FFF2-40B4-BE49-F238E27FC236}">
              <a16:creationId xmlns:a16="http://schemas.microsoft.com/office/drawing/2014/main" id="{BE24B1F0-9DB9-437D-B6EF-9C1FBAE9967B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55" name="Shape 16">
          <a:extLst>
            <a:ext uri="{FF2B5EF4-FFF2-40B4-BE49-F238E27FC236}">
              <a16:creationId xmlns:a16="http://schemas.microsoft.com/office/drawing/2014/main" id="{FF2A4976-6DD8-4B00-BC44-FFF02B3CB70B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56" name="Shape 16">
          <a:extLst>
            <a:ext uri="{FF2B5EF4-FFF2-40B4-BE49-F238E27FC236}">
              <a16:creationId xmlns:a16="http://schemas.microsoft.com/office/drawing/2014/main" id="{862DF0EB-A025-4242-8205-33FC6211692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57" name="Shape 16">
          <a:extLst>
            <a:ext uri="{FF2B5EF4-FFF2-40B4-BE49-F238E27FC236}">
              <a16:creationId xmlns:a16="http://schemas.microsoft.com/office/drawing/2014/main" id="{7F27E94D-46ED-4A23-9083-AF128DC96546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58" name="Shape 16">
          <a:extLst>
            <a:ext uri="{FF2B5EF4-FFF2-40B4-BE49-F238E27FC236}">
              <a16:creationId xmlns:a16="http://schemas.microsoft.com/office/drawing/2014/main" id="{66239524-D4B6-498A-BE69-D1A4577C464E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59" name="Shape 16">
          <a:extLst>
            <a:ext uri="{FF2B5EF4-FFF2-40B4-BE49-F238E27FC236}">
              <a16:creationId xmlns:a16="http://schemas.microsoft.com/office/drawing/2014/main" id="{3BAC1C7D-9949-493B-B4E4-5A1B0B1CAC1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60" name="Shape 16">
          <a:extLst>
            <a:ext uri="{FF2B5EF4-FFF2-40B4-BE49-F238E27FC236}">
              <a16:creationId xmlns:a16="http://schemas.microsoft.com/office/drawing/2014/main" id="{73DC12D2-DB5F-4329-B06A-3CB5807662B0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61" name="Shape 16">
          <a:extLst>
            <a:ext uri="{FF2B5EF4-FFF2-40B4-BE49-F238E27FC236}">
              <a16:creationId xmlns:a16="http://schemas.microsoft.com/office/drawing/2014/main" id="{5C197BB3-2312-40ED-99AC-59E74F2E9132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62" name="Shape 17">
          <a:extLst>
            <a:ext uri="{FF2B5EF4-FFF2-40B4-BE49-F238E27FC236}">
              <a16:creationId xmlns:a16="http://schemas.microsoft.com/office/drawing/2014/main" id="{CA0715A6-86A1-4850-8ADC-A397FA64851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63" name="Shape 17">
          <a:extLst>
            <a:ext uri="{FF2B5EF4-FFF2-40B4-BE49-F238E27FC236}">
              <a16:creationId xmlns:a16="http://schemas.microsoft.com/office/drawing/2014/main" id="{09BB2B81-369B-4D5A-9CE1-8D36B67862F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64" name="Shape 17">
          <a:extLst>
            <a:ext uri="{FF2B5EF4-FFF2-40B4-BE49-F238E27FC236}">
              <a16:creationId xmlns:a16="http://schemas.microsoft.com/office/drawing/2014/main" id="{B7C0DD4F-B548-49C9-A640-729FAEFD064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65" name="Shape 17">
          <a:extLst>
            <a:ext uri="{FF2B5EF4-FFF2-40B4-BE49-F238E27FC236}">
              <a16:creationId xmlns:a16="http://schemas.microsoft.com/office/drawing/2014/main" id="{4405B3C5-4A5A-495A-B8B3-F63E2AF2F14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66" name="Shape 17">
          <a:extLst>
            <a:ext uri="{FF2B5EF4-FFF2-40B4-BE49-F238E27FC236}">
              <a16:creationId xmlns:a16="http://schemas.microsoft.com/office/drawing/2014/main" id="{5EFAB1A5-15E0-4E7F-AFF6-3A769B9127D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67" name="Shape 17">
          <a:extLst>
            <a:ext uri="{FF2B5EF4-FFF2-40B4-BE49-F238E27FC236}">
              <a16:creationId xmlns:a16="http://schemas.microsoft.com/office/drawing/2014/main" id="{885D3906-4511-4D59-973D-4C3384F0B214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68" name="Shape 17">
          <a:extLst>
            <a:ext uri="{FF2B5EF4-FFF2-40B4-BE49-F238E27FC236}">
              <a16:creationId xmlns:a16="http://schemas.microsoft.com/office/drawing/2014/main" id="{E9064534-363A-4F43-8249-CA4824A47C8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69" name="Shape 17">
          <a:extLst>
            <a:ext uri="{FF2B5EF4-FFF2-40B4-BE49-F238E27FC236}">
              <a16:creationId xmlns:a16="http://schemas.microsoft.com/office/drawing/2014/main" id="{91928C0E-CC62-47CA-A720-04EFE770CB5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70" name="Shape 17">
          <a:extLst>
            <a:ext uri="{FF2B5EF4-FFF2-40B4-BE49-F238E27FC236}">
              <a16:creationId xmlns:a16="http://schemas.microsoft.com/office/drawing/2014/main" id="{6F6E290D-36B3-48D4-85B0-6B02E444AEB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71" name="Shape 17">
          <a:extLst>
            <a:ext uri="{FF2B5EF4-FFF2-40B4-BE49-F238E27FC236}">
              <a16:creationId xmlns:a16="http://schemas.microsoft.com/office/drawing/2014/main" id="{164C9899-3EF4-48CC-A78B-4908799FA7C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72" name="Shape 17">
          <a:extLst>
            <a:ext uri="{FF2B5EF4-FFF2-40B4-BE49-F238E27FC236}">
              <a16:creationId xmlns:a16="http://schemas.microsoft.com/office/drawing/2014/main" id="{2164FED5-C553-4426-ACEF-1DE3CCBFE51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73" name="Shape 17">
          <a:extLst>
            <a:ext uri="{FF2B5EF4-FFF2-40B4-BE49-F238E27FC236}">
              <a16:creationId xmlns:a16="http://schemas.microsoft.com/office/drawing/2014/main" id="{DA9EA416-D621-4D9A-8ED8-01A386FFAFE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74" name="Shape 17">
          <a:extLst>
            <a:ext uri="{FF2B5EF4-FFF2-40B4-BE49-F238E27FC236}">
              <a16:creationId xmlns:a16="http://schemas.microsoft.com/office/drawing/2014/main" id="{A629AA17-C641-43C5-8C4A-050F83944FD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75" name="Shape 17">
          <a:extLst>
            <a:ext uri="{FF2B5EF4-FFF2-40B4-BE49-F238E27FC236}">
              <a16:creationId xmlns:a16="http://schemas.microsoft.com/office/drawing/2014/main" id="{5A45C7A1-102E-47EF-8BF4-072CEDD7DEC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76" name="Shape 17">
          <a:extLst>
            <a:ext uri="{FF2B5EF4-FFF2-40B4-BE49-F238E27FC236}">
              <a16:creationId xmlns:a16="http://schemas.microsoft.com/office/drawing/2014/main" id="{9554044F-B4C6-46A0-ADD5-27AD547AAFD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77" name="Shape 17">
          <a:extLst>
            <a:ext uri="{FF2B5EF4-FFF2-40B4-BE49-F238E27FC236}">
              <a16:creationId xmlns:a16="http://schemas.microsoft.com/office/drawing/2014/main" id="{666F4270-F2CF-4522-9B88-7C34C3AB6C3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78" name="Shape 17">
          <a:extLst>
            <a:ext uri="{FF2B5EF4-FFF2-40B4-BE49-F238E27FC236}">
              <a16:creationId xmlns:a16="http://schemas.microsoft.com/office/drawing/2014/main" id="{444E7584-5CC5-4614-9C55-DC018CAA01B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79" name="Shape 17">
          <a:extLst>
            <a:ext uri="{FF2B5EF4-FFF2-40B4-BE49-F238E27FC236}">
              <a16:creationId xmlns:a16="http://schemas.microsoft.com/office/drawing/2014/main" id="{65376F1B-DE60-400B-A32F-FDC35DAE7596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80" name="Shape 17">
          <a:extLst>
            <a:ext uri="{FF2B5EF4-FFF2-40B4-BE49-F238E27FC236}">
              <a16:creationId xmlns:a16="http://schemas.microsoft.com/office/drawing/2014/main" id="{DA066202-8ECE-4D57-9585-0BDD1A71DEA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81" name="Shape 17">
          <a:extLst>
            <a:ext uri="{FF2B5EF4-FFF2-40B4-BE49-F238E27FC236}">
              <a16:creationId xmlns:a16="http://schemas.microsoft.com/office/drawing/2014/main" id="{6CFEB8BD-D137-49B8-BDB1-F85C569E8B7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1982" name="Shape 17">
          <a:extLst>
            <a:ext uri="{FF2B5EF4-FFF2-40B4-BE49-F238E27FC236}">
              <a16:creationId xmlns:a16="http://schemas.microsoft.com/office/drawing/2014/main" id="{67C0E01C-56BA-48D4-8AF4-0D8233CF0EFC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1983" name="Shape 17">
          <a:extLst>
            <a:ext uri="{FF2B5EF4-FFF2-40B4-BE49-F238E27FC236}">
              <a16:creationId xmlns:a16="http://schemas.microsoft.com/office/drawing/2014/main" id="{5C321178-4026-4F58-8D83-AD2FF2C83BD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1984" name="Shape 17">
          <a:extLst>
            <a:ext uri="{FF2B5EF4-FFF2-40B4-BE49-F238E27FC236}">
              <a16:creationId xmlns:a16="http://schemas.microsoft.com/office/drawing/2014/main" id="{9DA81213-E9F4-448E-8F2B-ADAA4EA8509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1985" name="Shape 17">
          <a:extLst>
            <a:ext uri="{FF2B5EF4-FFF2-40B4-BE49-F238E27FC236}">
              <a16:creationId xmlns:a16="http://schemas.microsoft.com/office/drawing/2014/main" id="{4B9BB051-624B-4BB5-AB12-18E8AD9C00B5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86" name="Shape 16">
          <a:extLst>
            <a:ext uri="{FF2B5EF4-FFF2-40B4-BE49-F238E27FC236}">
              <a16:creationId xmlns:a16="http://schemas.microsoft.com/office/drawing/2014/main" id="{4DB73DEB-4652-4A8F-8A62-4CB97EBB733D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87" name="Shape 16">
          <a:extLst>
            <a:ext uri="{FF2B5EF4-FFF2-40B4-BE49-F238E27FC236}">
              <a16:creationId xmlns:a16="http://schemas.microsoft.com/office/drawing/2014/main" id="{9D0CABE5-19A1-450F-8408-96130BF54C22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88" name="Shape 16">
          <a:extLst>
            <a:ext uri="{FF2B5EF4-FFF2-40B4-BE49-F238E27FC236}">
              <a16:creationId xmlns:a16="http://schemas.microsoft.com/office/drawing/2014/main" id="{56662058-5770-4198-B8D7-ADF27DF1FDFF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89" name="Shape 16">
          <a:extLst>
            <a:ext uri="{FF2B5EF4-FFF2-40B4-BE49-F238E27FC236}">
              <a16:creationId xmlns:a16="http://schemas.microsoft.com/office/drawing/2014/main" id="{6178A123-10AF-4AFB-8B71-377857CAE2AD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90" name="Shape 16">
          <a:extLst>
            <a:ext uri="{FF2B5EF4-FFF2-40B4-BE49-F238E27FC236}">
              <a16:creationId xmlns:a16="http://schemas.microsoft.com/office/drawing/2014/main" id="{D4112F39-F624-4343-88C4-0C3B25465373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91" name="Shape 16">
          <a:extLst>
            <a:ext uri="{FF2B5EF4-FFF2-40B4-BE49-F238E27FC236}">
              <a16:creationId xmlns:a16="http://schemas.microsoft.com/office/drawing/2014/main" id="{14ECE562-34D5-40D3-835F-5D6E561F0DDA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92" name="Shape 16">
          <a:extLst>
            <a:ext uri="{FF2B5EF4-FFF2-40B4-BE49-F238E27FC236}">
              <a16:creationId xmlns:a16="http://schemas.microsoft.com/office/drawing/2014/main" id="{239C5E83-945C-4794-B23B-5675D7AA7C8B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93" name="Shape 16">
          <a:extLst>
            <a:ext uri="{FF2B5EF4-FFF2-40B4-BE49-F238E27FC236}">
              <a16:creationId xmlns:a16="http://schemas.microsoft.com/office/drawing/2014/main" id="{EEC31A8B-1AEC-4855-B577-D64CCAFBDD9A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94" name="Shape 16">
          <a:extLst>
            <a:ext uri="{FF2B5EF4-FFF2-40B4-BE49-F238E27FC236}">
              <a16:creationId xmlns:a16="http://schemas.microsoft.com/office/drawing/2014/main" id="{1703E618-D834-4E99-B5B4-A7068988E20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95" name="Shape 16">
          <a:extLst>
            <a:ext uri="{FF2B5EF4-FFF2-40B4-BE49-F238E27FC236}">
              <a16:creationId xmlns:a16="http://schemas.microsoft.com/office/drawing/2014/main" id="{AE7A21FC-282B-43C5-A042-7AA7D3E9BA14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1996" name="Shape 16">
          <a:extLst>
            <a:ext uri="{FF2B5EF4-FFF2-40B4-BE49-F238E27FC236}">
              <a16:creationId xmlns:a16="http://schemas.microsoft.com/office/drawing/2014/main" id="{DC46B738-87C5-4019-96CC-50F41E990EF6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1997" name="Shape 16">
          <a:extLst>
            <a:ext uri="{FF2B5EF4-FFF2-40B4-BE49-F238E27FC236}">
              <a16:creationId xmlns:a16="http://schemas.microsoft.com/office/drawing/2014/main" id="{FCE99E78-93DC-4500-908E-353692DCD571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1998" name="Shape 16">
          <a:extLst>
            <a:ext uri="{FF2B5EF4-FFF2-40B4-BE49-F238E27FC236}">
              <a16:creationId xmlns:a16="http://schemas.microsoft.com/office/drawing/2014/main" id="{D544BFEA-92A6-43B8-817D-600FEBE3DD3A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1999" name="Shape 16">
          <a:extLst>
            <a:ext uri="{FF2B5EF4-FFF2-40B4-BE49-F238E27FC236}">
              <a16:creationId xmlns:a16="http://schemas.microsoft.com/office/drawing/2014/main" id="{E9554AFD-19F2-4A05-AA16-BA1D5A3F82BE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2000" name="Shape 16">
          <a:extLst>
            <a:ext uri="{FF2B5EF4-FFF2-40B4-BE49-F238E27FC236}">
              <a16:creationId xmlns:a16="http://schemas.microsoft.com/office/drawing/2014/main" id="{1B40E504-A5DB-463D-BCA5-BF1706973EC7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2001" name="Shape 16">
          <a:extLst>
            <a:ext uri="{FF2B5EF4-FFF2-40B4-BE49-F238E27FC236}">
              <a16:creationId xmlns:a16="http://schemas.microsoft.com/office/drawing/2014/main" id="{27FE4633-D23E-4B92-BFC4-5CA538BEA138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2002" name="Shape 16">
          <a:extLst>
            <a:ext uri="{FF2B5EF4-FFF2-40B4-BE49-F238E27FC236}">
              <a16:creationId xmlns:a16="http://schemas.microsoft.com/office/drawing/2014/main" id="{81131844-29A7-49C8-AD9E-7586C4C8334F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2003" name="Shape 16">
          <a:extLst>
            <a:ext uri="{FF2B5EF4-FFF2-40B4-BE49-F238E27FC236}">
              <a16:creationId xmlns:a16="http://schemas.microsoft.com/office/drawing/2014/main" id="{BD290572-3DD1-4D48-B763-71CAAF0AF9FD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2004" name="Shape 16">
          <a:extLst>
            <a:ext uri="{FF2B5EF4-FFF2-40B4-BE49-F238E27FC236}">
              <a16:creationId xmlns:a16="http://schemas.microsoft.com/office/drawing/2014/main" id="{23F4C9A1-B8ED-4CA9-8196-6F627AEA65A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2005" name="Shape 16">
          <a:extLst>
            <a:ext uri="{FF2B5EF4-FFF2-40B4-BE49-F238E27FC236}">
              <a16:creationId xmlns:a16="http://schemas.microsoft.com/office/drawing/2014/main" id="{01D1E84C-069A-485D-BEDD-9BA94594748B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466725"/>
    <xdr:sp macro="" textlink="">
      <xdr:nvSpPr>
        <xdr:cNvPr id="2006" name="Shape 16">
          <a:extLst>
            <a:ext uri="{FF2B5EF4-FFF2-40B4-BE49-F238E27FC236}">
              <a16:creationId xmlns:a16="http://schemas.microsoft.com/office/drawing/2014/main" id="{0C2D0C9F-EA32-4418-802E-6673346A4E8C}"/>
            </a:ext>
          </a:extLst>
        </xdr:cNvPr>
        <xdr:cNvSpPr txBox="1"/>
      </xdr:nvSpPr>
      <xdr:spPr>
        <a:xfrm>
          <a:off x="12763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466725"/>
    <xdr:sp macro="" textlink="">
      <xdr:nvSpPr>
        <xdr:cNvPr id="2007" name="Shape 16">
          <a:extLst>
            <a:ext uri="{FF2B5EF4-FFF2-40B4-BE49-F238E27FC236}">
              <a16:creationId xmlns:a16="http://schemas.microsoft.com/office/drawing/2014/main" id="{49E7622E-D845-4C6A-B11F-E624885B9720}"/>
            </a:ext>
          </a:extLst>
        </xdr:cNvPr>
        <xdr:cNvSpPr txBox="1"/>
      </xdr:nvSpPr>
      <xdr:spPr>
        <a:xfrm>
          <a:off x="124777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466725"/>
    <xdr:sp macro="" textlink="">
      <xdr:nvSpPr>
        <xdr:cNvPr id="2008" name="Shape 16">
          <a:extLst>
            <a:ext uri="{FF2B5EF4-FFF2-40B4-BE49-F238E27FC236}">
              <a16:creationId xmlns:a16="http://schemas.microsoft.com/office/drawing/2014/main" id="{D4E431E9-59FC-41AC-BE6D-8113E79D768E}"/>
            </a:ext>
          </a:extLst>
        </xdr:cNvPr>
        <xdr:cNvSpPr txBox="1"/>
      </xdr:nvSpPr>
      <xdr:spPr>
        <a:xfrm>
          <a:off x="1114425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466725"/>
    <xdr:sp macro="" textlink="">
      <xdr:nvSpPr>
        <xdr:cNvPr id="2009" name="Shape 16">
          <a:extLst>
            <a:ext uri="{FF2B5EF4-FFF2-40B4-BE49-F238E27FC236}">
              <a16:creationId xmlns:a16="http://schemas.microsoft.com/office/drawing/2014/main" id="{F485813F-A3A2-4B3C-BE4C-C2B932341329}"/>
            </a:ext>
          </a:extLst>
        </xdr:cNvPr>
        <xdr:cNvSpPr txBox="1"/>
      </xdr:nvSpPr>
      <xdr:spPr>
        <a:xfrm>
          <a:off x="1162050" y="6300787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10" name="Shape 17">
          <a:extLst>
            <a:ext uri="{FF2B5EF4-FFF2-40B4-BE49-F238E27FC236}">
              <a16:creationId xmlns:a16="http://schemas.microsoft.com/office/drawing/2014/main" id="{9CF818EA-DC1E-4975-B1B7-E76EAE67F39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11" name="Shape 17">
          <a:extLst>
            <a:ext uri="{FF2B5EF4-FFF2-40B4-BE49-F238E27FC236}">
              <a16:creationId xmlns:a16="http://schemas.microsoft.com/office/drawing/2014/main" id="{FF94F251-7E85-4DFE-BC8D-429EBFD699D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12" name="Shape 17">
          <a:extLst>
            <a:ext uri="{FF2B5EF4-FFF2-40B4-BE49-F238E27FC236}">
              <a16:creationId xmlns:a16="http://schemas.microsoft.com/office/drawing/2014/main" id="{DCC9B8EF-1D82-4A0B-94B0-5ECE7FB1C98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13" name="Shape 17">
          <a:extLst>
            <a:ext uri="{FF2B5EF4-FFF2-40B4-BE49-F238E27FC236}">
              <a16:creationId xmlns:a16="http://schemas.microsoft.com/office/drawing/2014/main" id="{AC5DC579-E7DF-4DBC-8211-E940D25039E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14" name="Shape 17">
          <a:extLst>
            <a:ext uri="{FF2B5EF4-FFF2-40B4-BE49-F238E27FC236}">
              <a16:creationId xmlns:a16="http://schemas.microsoft.com/office/drawing/2014/main" id="{56D9176B-5701-4480-9312-EF65F352EF0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15" name="Shape 17">
          <a:extLst>
            <a:ext uri="{FF2B5EF4-FFF2-40B4-BE49-F238E27FC236}">
              <a16:creationId xmlns:a16="http://schemas.microsoft.com/office/drawing/2014/main" id="{06B6C6E1-13E7-43F2-8CA0-AE931B574D8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16" name="Shape 17">
          <a:extLst>
            <a:ext uri="{FF2B5EF4-FFF2-40B4-BE49-F238E27FC236}">
              <a16:creationId xmlns:a16="http://schemas.microsoft.com/office/drawing/2014/main" id="{29089CCC-6343-44FF-90F1-554A94811FA2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17" name="Shape 17">
          <a:extLst>
            <a:ext uri="{FF2B5EF4-FFF2-40B4-BE49-F238E27FC236}">
              <a16:creationId xmlns:a16="http://schemas.microsoft.com/office/drawing/2014/main" id="{2E78B9E6-A01D-4CF1-B407-61F17B93DB9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18" name="Shape 17">
          <a:extLst>
            <a:ext uri="{FF2B5EF4-FFF2-40B4-BE49-F238E27FC236}">
              <a16:creationId xmlns:a16="http://schemas.microsoft.com/office/drawing/2014/main" id="{00968522-CE5C-46AD-B901-0565D82724E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19" name="Shape 17">
          <a:extLst>
            <a:ext uri="{FF2B5EF4-FFF2-40B4-BE49-F238E27FC236}">
              <a16:creationId xmlns:a16="http://schemas.microsoft.com/office/drawing/2014/main" id="{14F1DE69-BB78-4039-8DCB-CC03BA4C7292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20" name="Shape 17">
          <a:extLst>
            <a:ext uri="{FF2B5EF4-FFF2-40B4-BE49-F238E27FC236}">
              <a16:creationId xmlns:a16="http://schemas.microsoft.com/office/drawing/2014/main" id="{9F19C927-9AF3-4057-91AB-986B6302DD73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21" name="Shape 17">
          <a:extLst>
            <a:ext uri="{FF2B5EF4-FFF2-40B4-BE49-F238E27FC236}">
              <a16:creationId xmlns:a16="http://schemas.microsoft.com/office/drawing/2014/main" id="{FF6167C8-FFC2-40CF-AD13-7DFAD90EB83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22" name="Shape 17">
          <a:extLst>
            <a:ext uri="{FF2B5EF4-FFF2-40B4-BE49-F238E27FC236}">
              <a16:creationId xmlns:a16="http://schemas.microsoft.com/office/drawing/2014/main" id="{E5E9D7C4-9BFD-442D-A334-2F73860FD93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23" name="Shape 17">
          <a:extLst>
            <a:ext uri="{FF2B5EF4-FFF2-40B4-BE49-F238E27FC236}">
              <a16:creationId xmlns:a16="http://schemas.microsoft.com/office/drawing/2014/main" id="{0E605189-C1B3-429E-80E0-AC192450FFB9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24" name="Shape 17">
          <a:extLst>
            <a:ext uri="{FF2B5EF4-FFF2-40B4-BE49-F238E27FC236}">
              <a16:creationId xmlns:a16="http://schemas.microsoft.com/office/drawing/2014/main" id="{C6930DE8-EDA5-4475-9094-4B1A37AEC68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25" name="Shape 17">
          <a:extLst>
            <a:ext uri="{FF2B5EF4-FFF2-40B4-BE49-F238E27FC236}">
              <a16:creationId xmlns:a16="http://schemas.microsoft.com/office/drawing/2014/main" id="{88E302BF-35EC-425B-A3D1-79A74FAA392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26" name="Shape 17">
          <a:extLst>
            <a:ext uri="{FF2B5EF4-FFF2-40B4-BE49-F238E27FC236}">
              <a16:creationId xmlns:a16="http://schemas.microsoft.com/office/drawing/2014/main" id="{49C44F0E-30EE-4AD5-A41D-924C8EC6388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27" name="Shape 17">
          <a:extLst>
            <a:ext uri="{FF2B5EF4-FFF2-40B4-BE49-F238E27FC236}">
              <a16:creationId xmlns:a16="http://schemas.microsoft.com/office/drawing/2014/main" id="{A1B422E5-4C6B-493E-A679-DF9542356E5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28" name="Shape 17">
          <a:extLst>
            <a:ext uri="{FF2B5EF4-FFF2-40B4-BE49-F238E27FC236}">
              <a16:creationId xmlns:a16="http://schemas.microsoft.com/office/drawing/2014/main" id="{F40788B2-6E89-4A40-AEA2-E94A1023CBC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29" name="Shape 17">
          <a:extLst>
            <a:ext uri="{FF2B5EF4-FFF2-40B4-BE49-F238E27FC236}">
              <a16:creationId xmlns:a16="http://schemas.microsoft.com/office/drawing/2014/main" id="{C74DB36E-94B1-46F5-9DFD-A9927D1824E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30" name="Shape 17">
          <a:extLst>
            <a:ext uri="{FF2B5EF4-FFF2-40B4-BE49-F238E27FC236}">
              <a16:creationId xmlns:a16="http://schemas.microsoft.com/office/drawing/2014/main" id="{0DB6F2D5-A890-4524-B33C-BB7AFF0AEA88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31" name="Shape 17">
          <a:extLst>
            <a:ext uri="{FF2B5EF4-FFF2-40B4-BE49-F238E27FC236}">
              <a16:creationId xmlns:a16="http://schemas.microsoft.com/office/drawing/2014/main" id="{9070485F-5429-4FBC-AE0D-9F06429A6FE5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32" name="Shape 17">
          <a:extLst>
            <a:ext uri="{FF2B5EF4-FFF2-40B4-BE49-F238E27FC236}">
              <a16:creationId xmlns:a16="http://schemas.microsoft.com/office/drawing/2014/main" id="{1B9F83BA-D2BA-4E9B-A9A2-637365DC574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33" name="Shape 17">
          <a:extLst>
            <a:ext uri="{FF2B5EF4-FFF2-40B4-BE49-F238E27FC236}">
              <a16:creationId xmlns:a16="http://schemas.microsoft.com/office/drawing/2014/main" id="{6D104853-1F3D-469D-B469-D71724957E0E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34" name="Shape 17">
          <a:extLst>
            <a:ext uri="{FF2B5EF4-FFF2-40B4-BE49-F238E27FC236}">
              <a16:creationId xmlns:a16="http://schemas.microsoft.com/office/drawing/2014/main" id="{2238D230-9D25-4F37-8CE5-C812A1F7D1C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35" name="Shape 17">
          <a:extLst>
            <a:ext uri="{FF2B5EF4-FFF2-40B4-BE49-F238E27FC236}">
              <a16:creationId xmlns:a16="http://schemas.microsoft.com/office/drawing/2014/main" id="{FF32515A-A8E3-4C88-A835-8B7014F4A20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36" name="Shape 17">
          <a:extLst>
            <a:ext uri="{FF2B5EF4-FFF2-40B4-BE49-F238E27FC236}">
              <a16:creationId xmlns:a16="http://schemas.microsoft.com/office/drawing/2014/main" id="{B51CC591-9505-484D-B39B-E002C1F1773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37" name="Shape 17">
          <a:extLst>
            <a:ext uri="{FF2B5EF4-FFF2-40B4-BE49-F238E27FC236}">
              <a16:creationId xmlns:a16="http://schemas.microsoft.com/office/drawing/2014/main" id="{167CFC5B-D356-4BC3-A0BD-228C904BE07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38" name="Shape 17">
          <a:extLst>
            <a:ext uri="{FF2B5EF4-FFF2-40B4-BE49-F238E27FC236}">
              <a16:creationId xmlns:a16="http://schemas.microsoft.com/office/drawing/2014/main" id="{3DA98CC3-5A9E-4456-BA5B-30E18EE82AF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39" name="Shape 17">
          <a:extLst>
            <a:ext uri="{FF2B5EF4-FFF2-40B4-BE49-F238E27FC236}">
              <a16:creationId xmlns:a16="http://schemas.microsoft.com/office/drawing/2014/main" id="{85154212-CF4E-499B-AD87-2F05C311B2A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40" name="Shape 17">
          <a:extLst>
            <a:ext uri="{FF2B5EF4-FFF2-40B4-BE49-F238E27FC236}">
              <a16:creationId xmlns:a16="http://schemas.microsoft.com/office/drawing/2014/main" id="{7E33C53F-9B8B-419B-BF65-55F821CC583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41" name="Shape 17">
          <a:extLst>
            <a:ext uri="{FF2B5EF4-FFF2-40B4-BE49-F238E27FC236}">
              <a16:creationId xmlns:a16="http://schemas.microsoft.com/office/drawing/2014/main" id="{AAD3932F-111C-4D43-B4CF-77F31B76B2C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42" name="Shape 17">
          <a:extLst>
            <a:ext uri="{FF2B5EF4-FFF2-40B4-BE49-F238E27FC236}">
              <a16:creationId xmlns:a16="http://schemas.microsoft.com/office/drawing/2014/main" id="{78828F12-AD64-45E5-9BBA-E120F74A7F1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43" name="Shape 17">
          <a:extLst>
            <a:ext uri="{FF2B5EF4-FFF2-40B4-BE49-F238E27FC236}">
              <a16:creationId xmlns:a16="http://schemas.microsoft.com/office/drawing/2014/main" id="{45DA7E06-9585-4A19-8F38-CBA8F52753B6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44" name="Shape 17">
          <a:extLst>
            <a:ext uri="{FF2B5EF4-FFF2-40B4-BE49-F238E27FC236}">
              <a16:creationId xmlns:a16="http://schemas.microsoft.com/office/drawing/2014/main" id="{09B1F045-6B40-478B-9203-1B68F9D3A0F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45" name="Shape 17">
          <a:extLst>
            <a:ext uri="{FF2B5EF4-FFF2-40B4-BE49-F238E27FC236}">
              <a16:creationId xmlns:a16="http://schemas.microsoft.com/office/drawing/2014/main" id="{278669C6-9569-4100-8026-AB305A5EC6E0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46" name="Shape 17">
          <a:extLst>
            <a:ext uri="{FF2B5EF4-FFF2-40B4-BE49-F238E27FC236}">
              <a16:creationId xmlns:a16="http://schemas.microsoft.com/office/drawing/2014/main" id="{53670493-41FF-4E7C-B2F8-1BC438DB9CE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47" name="Shape 17">
          <a:extLst>
            <a:ext uri="{FF2B5EF4-FFF2-40B4-BE49-F238E27FC236}">
              <a16:creationId xmlns:a16="http://schemas.microsoft.com/office/drawing/2014/main" id="{5625E5A3-6729-4BEC-B2D9-BC526864C411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48" name="Shape 17">
          <a:extLst>
            <a:ext uri="{FF2B5EF4-FFF2-40B4-BE49-F238E27FC236}">
              <a16:creationId xmlns:a16="http://schemas.microsoft.com/office/drawing/2014/main" id="{B3A83B23-CA66-4263-AFCE-7BCCA78FE0B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49" name="Shape 17">
          <a:extLst>
            <a:ext uri="{FF2B5EF4-FFF2-40B4-BE49-F238E27FC236}">
              <a16:creationId xmlns:a16="http://schemas.microsoft.com/office/drawing/2014/main" id="{D2714595-3B08-4C0B-B703-C5D5D916431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50" name="Shape 17">
          <a:extLst>
            <a:ext uri="{FF2B5EF4-FFF2-40B4-BE49-F238E27FC236}">
              <a16:creationId xmlns:a16="http://schemas.microsoft.com/office/drawing/2014/main" id="{0007D61A-8F32-4349-9D3E-1DB6B8683719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51" name="Shape 17">
          <a:extLst>
            <a:ext uri="{FF2B5EF4-FFF2-40B4-BE49-F238E27FC236}">
              <a16:creationId xmlns:a16="http://schemas.microsoft.com/office/drawing/2014/main" id="{A67E8C8B-D8BE-4027-8E81-3E809AC99B11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52" name="Shape 17">
          <a:extLst>
            <a:ext uri="{FF2B5EF4-FFF2-40B4-BE49-F238E27FC236}">
              <a16:creationId xmlns:a16="http://schemas.microsoft.com/office/drawing/2014/main" id="{6D0998D6-24ED-4CDD-9E52-4633A56381F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53" name="Shape 17">
          <a:extLst>
            <a:ext uri="{FF2B5EF4-FFF2-40B4-BE49-F238E27FC236}">
              <a16:creationId xmlns:a16="http://schemas.microsoft.com/office/drawing/2014/main" id="{2A3E7A98-A42D-4AEA-878D-965814D489B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54" name="Shape 17">
          <a:extLst>
            <a:ext uri="{FF2B5EF4-FFF2-40B4-BE49-F238E27FC236}">
              <a16:creationId xmlns:a16="http://schemas.microsoft.com/office/drawing/2014/main" id="{886EEB19-6558-4892-9BEB-D5A64C0E4F19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55" name="Shape 17">
          <a:extLst>
            <a:ext uri="{FF2B5EF4-FFF2-40B4-BE49-F238E27FC236}">
              <a16:creationId xmlns:a16="http://schemas.microsoft.com/office/drawing/2014/main" id="{E5176C82-9F47-411E-BE05-9696BFDD551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56" name="Shape 17">
          <a:extLst>
            <a:ext uri="{FF2B5EF4-FFF2-40B4-BE49-F238E27FC236}">
              <a16:creationId xmlns:a16="http://schemas.microsoft.com/office/drawing/2014/main" id="{FCD25DFF-D055-43A0-B6FF-2C14009A40CF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57" name="Shape 17">
          <a:extLst>
            <a:ext uri="{FF2B5EF4-FFF2-40B4-BE49-F238E27FC236}">
              <a16:creationId xmlns:a16="http://schemas.microsoft.com/office/drawing/2014/main" id="{360C6F25-F111-4059-BF0D-B6A2FAF19822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58" name="Shape 17">
          <a:extLst>
            <a:ext uri="{FF2B5EF4-FFF2-40B4-BE49-F238E27FC236}">
              <a16:creationId xmlns:a16="http://schemas.microsoft.com/office/drawing/2014/main" id="{A43B933C-E89A-41A5-B204-C0A80227E61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59" name="Shape 17">
          <a:extLst>
            <a:ext uri="{FF2B5EF4-FFF2-40B4-BE49-F238E27FC236}">
              <a16:creationId xmlns:a16="http://schemas.microsoft.com/office/drawing/2014/main" id="{0FC3928B-8CEB-48B8-9EC8-9BE1257A556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60" name="Shape 17">
          <a:extLst>
            <a:ext uri="{FF2B5EF4-FFF2-40B4-BE49-F238E27FC236}">
              <a16:creationId xmlns:a16="http://schemas.microsoft.com/office/drawing/2014/main" id="{C0722F34-3D77-4323-BD5B-C6CA8CB30F3D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61" name="Shape 17">
          <a:extLst>
            <a:ext uri="{FF2B5EF4-FFF2-40B4-BE49-F238E27FC236}">
              <a16:creationId xmlns:a16="http://schemas.microsoft.com/office/drawing/2014/main" id="{B1B01243-13F8-49CF-831D-EFC837AB6DB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62" name="Shape 17">
          <a:extLst>
            <a:ext uri="{FF2B5EF4-FFF2-40B4-BE49-F238E27FC236}">
              <a16:creationId xmlns:a16="http://schemas.microsoft.com/office/drawing/2014/main" id="{548C15BE-4F27-424F-9CC4-0DC0AE7F11EB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63" name="Shape 17">
          <a:extLst>
            <a:ext uri="{FF2B5EF4-FFF2-40B4-BE49-F238E27FC236}">
              <a16:creationId xmlns:a16="http://schemas.microsoft.com/office/drawing/2014/main" id="{21F2B5E3-7E74-4728-9AF0-D5C1171A9FE0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64" name="Shape 17">
          <a:extLst>
            <a:ext uri="{FF2B5EF4-FFF2-40B4-BE49-F238E27FC236}">
              <a16:creationId xmlns:a16="http://schemas.microsoft.com/office/drawing/2014/main" id="{EA660F7F-281A-47B6-9347-0057CBA90F7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65" name="Shape 17">
          <a:extLst>
            <a:ext uri="{FF2B5EF4-FFF2-40B4-BE49-F238E27FC236}">
              <a16:creationId xmlns:a16="http://schemas.microsoft.com/office/drawing/2014/main" id="{2269B9D1-259C-47BE-8245-BA87F735728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66" name="Shape 17">
          <a:extLst>
            <a:ext uri="{FF2B5EF4-FFF2-40B4-BE49-F238E27FC236}">
              <a16:creationId xmlns:a16="http://schemas.microsoft.com/office/drawing/2014/main" id="{B8A9B3A4-5E26-483F-8C0B-D15BBC927F27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67" name="Shape 17">
          <a:extLst>
            <a:ext uri="{FF2B5EF4-FFF2-40B4-BE49-F238E27FC236}">
              <a16:creationId xmlns:a16="http://schemas.microsoft.com/office/drawing/2014/main" id="{886D0052-59A1-48DB-844D-681EA636D76C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68" name="Shape 17">
          <a:extLst>
            <a:ext uri="{FF2B5EF4-FFF2-40B4-BE49-F238E27FC236}">
              <a16:creationId xmlns:a16="http://schemas.microsoft.com/office/drawing/2014/main" id="{E8F29E21-B625-4F98-8917-202AF39EDD1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69" name="Shape 17">
          <a:extLst>
            <a:ext uri="{FF2B5EF4-FFF2-40B4-BE49-F238E27FC236}">
              <a16:creationId xmlns:a16="http://schemas.microsoft.com/office/drawing/2014/main" id="{70676808-45D2-4CF1-9350-E074502DD23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70" name="Shape 17">
          <a:extLst>
            <a:ext uri="{FF2B5EF4-FFF2-40B4-BE49-F238E27FC236}">
              <a16:creationId xmlns:a16="http://schemas.microsoft.com/office/drawing/2014/main" id="{CD944CCA-A0A2-4164-9786-28D0A9526A56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71" name="Shape 17">
          <a:extLst>
            <a:ext uri="{FF2B5EF4-FFF2-40B4-BE49-F238E27FC236}">
              <a16:creationId xmlns:a16="http://schemas.microsoft.com/office/drawing/2014/main" id="{811347B7-A17E-4B34-8580-599EA7F31C0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72" name="Shape 17">
          <a:extLst>
            <a:ext uri="{FF2B5EF4-FFF2-40B4-BE49-F238E27FC236}">
              <a16:creationId xmlns:a16="http://schemas.microsoft.com/office/drawing/2014/main" id="{3D90BB64-D0D4-45A3-9943-2745CB2B971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73" name="Shape 17">
          <a:extLst>
            <a:ext uri="{FF2B5EF4-FFF2-40B4-BE49-F238E27FC236}">
              <a16:creationId xmlns:a16="http://schemas.microsoft.com/office/drawing/2014/main" id="{B6ED9C37-E87A-4BBF-B1DE-BC368BE6452F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74" name="Shape 17">
          <a:extLst>
            <a:ext uri="{FF2B5EF4-FFF2-40B4-BE49-F238E27FC236}">
              <a16:creationId xmlns:a16="http://schemas.microsoft.com/office/drawing/2014/main" id="{44766F05-AB36-4865-A370-C5FE822A874D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75" name="Shape 17">
          <a:extLst>
            <a:ext uri="{FF2B5EF4-FFF2-40B4-BE49-F238E27FC236}">
              <a16:creationId xmlns:a16="http://schemas.microsoft.com/office/drawing/2014/main" id="{5344A4E3-69A4-453E-955A-9E7952DB2EA8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76" name="Shape 17">
          <a:extLst>
            <a:ext uri="{FF2B5EF4-FFF2-40B4-BE49-F238E27FC236}">
              <a16:creationId xmlns:a16="http://schemas.microsoft.com/office/drawing/2014/main" id="{A6D68AEE-4FF5-4AB1-9287-CB5247AFF930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77" name="Shape 17">
          <a:extLst>
            <a:ext uri="{FF2B5EF4-FFF2-40B4-BE49-F238E27FC236}">
              <a16:creationId xmlns:a16="http://schemas.microsoft.com/office/drawing/2014/main" id="{C136DB3B-B742-4C3C-B353-FE6B0939997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78" name="Shape 17">
          <a:extLst>
            <a:ext uri="{FF2B5EF4-FFF2-40B4-BE49-F238E27FC236}">
              <a16:creationId xmlns:a16="http://schemas.microsoft.com/office/drawing/2014/main" id="{9F5A3B14-1A62-4D7C-A84A-DDDF19F9C65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79" name="Shape 17">
          <a:extLst>
            <a:ext uri="{FF2B5EF4-FFF2-40B4-BE49-F238E27FC236}">
              <a16:creationId xmlns:a16="http://schemas.microsoft.com/office/drawing/2014/main" id="{C49CCA56-F801-4289-A40D-B9B4D3F46A87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80" name="Shape 17">
          <a:extLst>
            <a:ext uri="{FF2B5EF4-FFF2-40B4-BE49-F238E27FC236}">
              <a16:creationId xmlns:a16="http://schemas.microsoft.com/office/drawing/2014/main" id="{99AA5599-7B30-4668-82A1-DC315F0A7416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81" name="Shape 17">
          <a:extLst>
            <a:ext uri="{FF2B5EF4-FFF2-40B4-BE49-F238E27FC236}">
              <a16:creationId xmlns:a16="http://schemas.microsoft.com/office/drawing/2014/main" id="{571F6F55-F0ED-4991-B613-935D458F340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82" name="Shape 17">
          <a:extLst>
            <a:ext uri="{FF2B5EF4-FFF2-40B4-BE49-F238E27FC236}">
              <a16:creationId xmlns:a16="http://schemas.microsoft.com/office/drawing/2014/main" id="{E1855111-1D26-4E71-87EF-E312FB2B3261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83" name="Shape 17">
          <a:extLst>
            <a:ext uri="{FF2B5EF4-FFF2-40B4-BE49-F238E27FC236}">
              <a16:creationId xmlns:a16="http://schemas.microsoft.com/office/drawing/2014/main" id="{FF2D5908-FE78-4F91-9BB4-3BD540172A64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84" name="Shape 17">
          <a:extLst>
            <a:ext uri="{FF2B5EF4-FFF2-40B4-BE49-F238E27FC236}">
              <a16:creationId xmlns:a16="http://schemas.microsoft.com/office/drawing/2014/main" id="{FF942171-3393-4544-A653-5CB3B7198B5E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85" name="Shape 17">
          <a:extLst>
            <a:ext uri="{FF2B5EF4-FFF2-40B4-BE49-F238E27FC236}">
              <a16:creationId xmlns:a16="http://schemas.microsoft.com/office/drawing/2014/main" id="{23133271-050A-4314-96A8-DEA96E3E568B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86" name="Shape 17">
          <a:extLst>
            <a:ext uri="{FF2B5EF4-FFF2-40B4-BE49-F238E27FC236}">
              <a16:creationId xmlns:a16="http://schemas.microsoft.com/office/drawing/2014/main" id="{0CE51320-4D53-4DA1-B357-49B7DD15CDAC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87" name="Shape 17">
          <a:extLst>
            <a:ext uri="{FF2B5EF4-FFF2-40B4-BE49-F238E27FC236}">
              <a16:creationId xmlns:a16="http://schemas.microsoft.com/office/drawing/2014/main" id="{E1B2D90A-6344-4929-8444-E0C538EE459A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88" name="Shape 17">
          <a:extLst>
            <a:ext uri="{FF2B5EF4-FFF2-40B4-BE49-F238E27FC236}">
              <a16:creationId xmlns:a16="http://schemas.microsoft.com/office/drawing/2014/main" id="{F81FA24F-1195-4612-A36C-2E179077790B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89" name="Shape 17">
          <a:extLst>
            <a:ext uri="{FF2B5EF4-FFF2-40B4-BE49-F238E27FC236}">
              <a16:creationId xmlns:a16="http://schemas.microsoft.com/office/drawing/2014/main" id="{A6C721F6-6D5A-47C1-B5AC-6E3ECF9AE74A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90" name="Shape 17">
          <a:extLst>
            <a:ext uri="{FF2B5EF4-FFF2-40B4-BE49-F238E27FC236}">
              <a16:creationId xmlns:a16="http://schemas.microsoft.com/office/drawing/2014/main" id="{0F68AB05-3418-4FFC-994C-5ACFC8BA455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91" name="Shape 17">
          <a:extLst>
            <a:ext uri="{FF2B5EF4-FFF2-40B4-BE49-F238E27FC236}">
              <a16:creationId xmlns:a16="http://schemas.microsoft.com/office/drawing/2014/main" id="{66114392-E2F2-463F-809F-31CFD2D267C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92" name="Shape 17">
          <a:extLst>
            <a:ext uri="{FF2B5EF4-FFF2-40B4-BE49-F238E27FC236}">
              <a16:creationId xmlns:a16="http://schemas.microsoft.com/office/drawing/2014/main" id="{CB2DE10D-2E43-40E6-BB10-BC42D6215314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93" name="Shape 17">
          <a:extLst>
            <a:ext uri="{FF2B5EF4-FFF2-40B4-BE49-F238E27FC236}">
              <a16:creationId xmlns:a16="http://schemas.microsoft.com/office/drawing/2014/main" id="{226BFE65-838A-43DF-87B9-1A5203060F07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94" name="Shape 17">
          <a:extLst>
            <a:ext uri="{FF2B5EF4-FFF2-40B4-BE49-F238E27FC236}">
              <a16:creationId xmlns:a16="http://schemas.microsoft.com/office/drawing/2014/main" id="{7EF99C2E-CE36-4538-B464-3E10B07743BF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95" name="Shape 17">
          <a:extLst>
            <a:ext uri="{FF2B5EF4-FFF2-40B4-BE49-F238E27FC236}">
              <a16:creationId xmlns:a16="http://schemas.microsoft.com/office/drawing/2014/main" id="{B2214BBC-CE98-4D87-83B2-6DAD6AFCBFC8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096" name="Shape 17">
          <a:extLst>
            <a:ext uri="{FF2B5EF4-FFF2-40B4-BE49-F238E27FC236}">
              <a16:creationId xmlns:a16="http://schemas.microsoft.com/office/drawing/2014/main" id="{02F6D39E-F18C-4773-AEA4-326CB8299F73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097" name="Shape 17">
          <a:extLst>
            <a:ext uri="{FF2B5EF4-FFF2-40B4-BE49-F238E27FC236}">
              <a16:creationId xmlns:a16="http://schemas.microsoft.com/office/drawing/2014/main" id="{1BA453F3-5AB1-4C7E-B64D-694968230E10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098" name="Shape 17">
          <a:extLst>
            <a:ext uri="{FF2B5EF4-FFF2-40B4-BE49-F238E27FC236}">
              <a16:creationId xmlns:a16="http://schemas.microsoft.com/office/drawing/2014/main" id="{B727748C-401C-43C1-BF1D-E6C12BB4FBD1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099" name="Shape 17">
          <a:extLst>
            <a:ext uri="{FF2B5EF4-FFF2-40B4-BE49-F238E27FC236}">
              <a16:creationId xmlns:a16="http://schemas.microsoft.com/office/drawing/2014/main" id="{3138FE9C-C07C-46A1-9D8D-4B1A879B7DFF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100" name="Shape 17">
          <a:extLst>
            <a:ext uri="{FF2B5EF4-FFF2-40B4-BE49-F238E27FC236}">
              <a16:creationId xmlns:a16="http://schemas.microsoft.com/office/drawing/2014/main" id="{4DEBA233-7913-4C70-93F6-79EBA226E1DA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101" name="Shape 17">
          <a:extLst>
            <a:ext uri="{FF2B5EF4-FFF2-40B4-BE49-F238E27FC236}">
              <a16:creationId xmlns:a16="http://schemas.microsoft.com/office/drawing/2014/main" id="{052A1DF5-63B9-4811-B008-E659EEEAC1ED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116</xdr:row>
      <xdr:rowOff>0</xdr:rowOff>
    </xdr:from>
    <xdr:ext cx="76200" cy="314325"/>
    <xdr:sp macro="" textlink="">
      <xdr:nvSpPr>
        <xdr:cNvPr id="2102" name="Shape 17">
          <a:extLst>
            <a:ext uri="{FF2B5EF4-FFF2-40B4-BE49-F238E27FC236}">
              <a16:creationId xmlns:a16="http://schemas.microsoft.com/office/drawing/2014/main" id="{04DC335D-B019-4228-BBA8-89884D0C88E5}"/>
            </a:ext>
          </a:extLst>
        </xdr:cNvPr>
        <xdr:cNvSpPr txBox="1"/>
      </xdr:nvSpPr>
      <xdr:spPr>
        <a:xfrm>
          <a:off x="12763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116</xdr:row>
      <xdr:rowOff>0</xdr:rowOff>
    </xdr:from>
    <xdr:ext cx="76200" cy="314325"/>
    <xdr:sp macro="" textlink="">
      <xdr:nvSpPr>
        <xdr:cNvPr id="2103" name="Shape 17">
          <a:extLst>
            <a:ext uri="{FF2B5EF4-FFF2-40B4-BE49-F238E27FC236}">
              <a16:creationId xmlns:a16="http://schemas.microsoft.com/office/drawing/2014/main" id="{50213805-D4FF-42EB-B300-9A763D9C0643}"/>
            </a:ext>
          </a:extLst>
        </xdr:cNvPr>
        <xdr:cNvSpPr txBox="1"/>
      </xdr:nvSpPr>
      <xdr:spPr>
        <a:xfrm>
          <a:off x="124777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116</xdr:row>
      <xdr:rowOff>0</xdr:rowOff>
    </xdr:from>
    <xdr:ext cx="76200" cy="314325"/>
    <xdr:sp macro="" textlink="">
      <xdr:nvSpPr>
        <xdr:cNvPr id="2104" name="Shape 17">
          <a:extLst>
            <a:ext uri="{FF2B5EF4-FFF2-40B4-BE49-F238E27FC236}">
              <a16:creationId xmlns:a16="http://schemas.microsoft.com/office/drawing/2014/main" id="{8F54A9D8-C8F0-41E1-8CA8-DBDDB891DFAE}"/>
            </a:ext>
          </a:extLst>
        </xdr:cNvPr>
        <xdr:cNvSpPr txBox="1"/>
      </xdr:nvSpPr>
      <xdr:spPr>
        <a:xfrm>
          <a:off x="1114425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116</xdr:row>
      <xdr:rowOff>0</xdr:rowOff>
    </xdr:from>
    <xdr:ext cx="76200" cy="314325"/>
    <xdr:sp macro="" textlink="">
      <xdr:nvSpPr>
        <xdr:cNvPr id="2105" name="Shape 17">
          <a:extLst>
            <a:ext uri="{FF2B5EF4-FFF2-40B4-BE49-F238E27FC236}">
              <a16:creationId xmlns:a16="http://schemas.microsoft.com/office/drawing/2014/main" id="{D972CFF0-CFFF-418D-B643-789AFC786869}"/>
            </a:ext>
          </a:extLst>
        </xdr:cNvPr>
        <xdr:cNvSpPr txBox="1"/>
      </xdr:nvSpPr>
      <xdr:spPr>
        <a:xfrm>
          <a:off x="1162050" y="6300787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06" name="Shape 16">
          <a:extLst>
            <a:ext uri="{FF2B5EF4-FFF2-40B4-BE49-F238E27FC236}">
              <a16:creationId xmlns:a16="http://schemas.microsoft.com/office/drawing/2014/main" id="{D14C5D9B-B384-440D-8603-8E32893CDC1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07" name="Shape 16">
          <a:extLst>
            <a:ext uri="{FF2B5EF4-FFF2-40B4-BE49-F238E27FC236}">
              <a16:creationId xmlns:a16="http://schemas.microsoft.com/office/drawing/2014/main" id="{13BBF987-3316-40D2-B749-49FEDDF07E1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08" name="Shape 16">
          <a:extLst>
            <a:ext uri="{FF2B5EF4-FFF2-40B4-BE49-F238E27FC236}">
              <a16:creationId xmlns:a16="http://schemas.microsoft.com/office/drawing/2014/main" id="{8FA8A6BA-B7B4-4874-8185-E0197DAF13D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09" name="Shape 16">
          <a:extLst>
            <a:ext uri="{FF2B5EF4-FFF2-40B4-BE49-F238E27FC236}">
              <a16:creationId xmlns:a16="http://schemas.microsoft.com/office/drawing/2014/main" id="{DAFC52D7-FDFE-4397-A3E7-18486B147CB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10" name="Shape 16">
          <a:extLst>
            <a:ext uri="{FF2B5EF4-FFF2-40B4-BE49-F238E27FC236}">
              <a16:creationId xmlns:a16="http://schemas.microsoft.com/office/drawing/2014/main" id="{991AFC75-A439-437B-BA16-BC60FE25B474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11" name="Shape 16">
          <a:extLst>
            <a:ext uri="{FF2B5EF4-FFF2-40B4-BE49-F238E27FC236}">
              <a16:creationId xmlns:a16="http://schemas.microsoft.com/office/drawing/2014/main" id="{1143FDBF-9844-4F77-8CEA-7E19EFA080E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12" name="Shape 16">
          <a:extLst>
            <a:ext uri="{FF2B5EF4-FFF2-40B4-BE49-F238E27FC236}">
              <a16:creationId xmlns:a16="http://schemas.microsoft.com/office/drawing/2014/main" id="{29D50595-8211-44C2-A237-8E8EADFC6D9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13" name="Shape 16">
          <a:extLst>
            <a:ext uri="{FF2B5EF4-FFF2-40B4-BE49-F238E27FC236}">
              <a16:creationId xmlns:a16="http://schemas.microsoft.com/office/drawing/2014/main" id="{B21656DC-DA91-4C91-AE72-33E5D021700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14" name="Shape 16">
          <a:extLst>
            <a:ext uri="{FF2B5EF4-FFF2-40B4-BE49-F238E27FC236}">
              <a16:creationId xmlns:a16="http://schemas.microsoft.com/office/drawing/2014/main" id="{8301538F-BF70-4B83-9836-56AAD3EBCBC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15" name="Shape 16">
          <a:extLst>
            <a:ext uri="{FF2B5EF4-FFF2-40B4-BE49-F238E27FC236}">
              <a16:creationId xmlns:a16="http://schemas.microsoft.com/office/drawing/2014/main" id="{AC18A684-1F2B-4D4A-AE31-AB58BCA27CB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16" name="Shape 16">
          <a:extLst>
            <a:ext uri="{FF2B5EF4-FFF2-40B4-BE49-F238E27FC236}">
              <a16:creationId xmlns:a16="http://schemas.microsoft.com/office/drawing/2014/main" id="{1528A095-60A8-44FC-B3CE-8CB44A13B05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17" name="Shape 16">
          <a:extLst>
            <a:ext uri="{FF2B5EF4-FFF2-40B4-BE49-F238E27FC236}">
              <a16:creationId xmlns:a16="http://schemas.microsoft.com/office/drawing/2014/main" id="{FD3E5D04-74B4-413E-B68B-C0C335383FB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18" name="Shape 16">
          <a:extLst>
            <a:ext uri="{FF2B5EF4-FFF2-40B4-BE49-F238E27FC236}">
              <a16:creationId xmlns:a16="http://schemas.microsoft.com/office/drawing/2014/main" id="{3639A8D5-4932-4A45-A8CF-BF3C5A63E785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19" name="Shape 16">
          <a:extLst>
            <a:ext uri="{FF2B5EF4-FFF2-40B4-BE49-F238E27FC236}">
              <a16:creationId xmlns:a16="http://schemas.microsoft.com/office/drawing/2014/main" id="{9A41C8DF-9103-4437-8B99-0406AE512FF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20" name="Shape 16">
          <a:extLst>
            <a:ext uri="{FF2B5EF4-FFF2-40B4-BE49-F238E27FC236}">
              <a16:creationId xmlns:a16="http://schemas.microsoft.com/office/drawing/2014/main" id="{8A0C3D47-68D0-4455-BB21-CA05748C647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21" name="Shape 16">
          <a:extLst>
            <a:ext uri="{FF2B5EF4-FFF2-40B4-BE49-F238E27FC236}">
              <a16:creationId xmlns:a16="http://schemas.microsoft.com/office/drawing/2014/main" id="{B49A2FA5-DFA4-47AE-B28D-22E5F3F432E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22" name="Shape 16">
          <a:extLst>
            <a:ext uri="{FF2B5EF4-FFF2-40B4-BE49-F238E27FC236}">
              <a16:creationId xmlns:a16="http://schemas.microsoft.com/office/drawing/2014/main" id="{78329D38-6C7F-49CE-B90B-E85D54B0BB31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23" name="Shape 16">
          <a:extLst>
            <a:ext uri="{FF2B5EF4-FFF2-40B4-BE49-F238E27FC236}">
              <a16:creationId xmlns:a16="http://schemas.microsoft.com/office/drawing/2014/main" id="{DCA0DD4A-10C8-40F2-8FA9-2391689DB1E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24" name="Shape 16">
          <a:extLst>
            <a:ext uri="{FF2B5EF4-FFF2-40B4-BE49-F238E27FC236}">
              <a16:creationId xmlns:a16="http://schemas.microsoft.com/office/drawing/2014/main" id="{BD62F809-1F09-4EC0-9C9B-8A80A67BB4B5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25" name="Shape 16">
          <a:extLst>
            <a:ext uri="{FF2B5EF4-FFF2-40B4-BE49-F238E27FC236}">
              <a16:creationId xmlns:a16="http://schemas.microsoft.com/office/drawing/2014/main" id="{02154835-17FF-48E2-88F1-DCAA267133C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26" name="Shape 16">
          <a:extLst>
            <a:ext uri="{FF2B5EF4-FFF2-40B4-BE49-F238E27FC236}">
              <a16:creationId xmlns:a16="http://schemas.microsoft.com/office/drawing/2014/main" id="{1DAC28EE-981F-4B99-9E09-B93CCB698D6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27" name="Shape 16">
          <a:extLst>
            <a:ext uri="{FF2B5EF4-FFF2-40B4-BE49-F238E27FC236}">
              <a16:creationId xmlns:a16="http://schemas.microsoft.com/office/drawing/2014/main" id="{370BDF86-2D86-4519-83A2-CA970CAA0354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28" name="Shape 16">
          <a:extLst>
            <a:ext uri="{FF2B5EF4-FFF2-40B4-BE49-F238E27FC236}">
              <a16:creationId xmlns:a16="http://schemas.microsoft.com/office/drawing/2014/main" id="{4E89C8A6-2FB6-46C2-A3F8-94B692F4E967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29" name="Shape 16">
          <a:extLst>
            <a:ext uri="{FF2B5EF4-FFF2-40B4-BE49-F238E27FC236}">
              <a16:creationId xmlns:a16="http://schemas.microsoft.com/office/drawing/2014/main" id="{E6513910-7BE7-4741-8DFB-A98AE1C56F69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30" name="Shape 17">
          <a:extLst>
            <a:ext uri="{FF2B5EF4-FFF2-40B4-BE49-F238E27FC236}">
              <a16:creationId xmlns:a16="http://schemas.microsoft.com/office/drawing/2014/main" id="{04FF220B-0147-43CA-BE2E-DADC15598A1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31" name="Shape 17">
          <a:extLst>
            <a:ext uri="{FF2B5EF4-FFF2-40B4-BE49-F238E27FC236}">
              <a16:creationId xmlns:a16="http://schemas.microsoft.com/office/drawing/2014/main" id="{B2554C3D-0347-442E-A0F7-E85A755AA51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32" name="Shape 17">
          <a:extLst>
            <a:ext uri="{FF2B5EF4-FFF2-40B4-BE49-F238E27FC236}">
              <a16:creationId xmlns:a16="http://schemas.microsoft.com/office/drawing/2014/main" id="{6D60A744-C918-4E99-9A86-B3B47B59792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33" name="Shape 17">
          <a:extLst>
            <a:ext uri="{FF2B5EF4-FFF2-40B4-BE49-F238E27FC236}">
              <a16:creationId xmlns:a16="http://schemas.microsoft.com/office/drawing/2014/main" id="{7105A1DE-CA92-40C9-B159-7B150ABE7F6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134" name="Shape 17">
          <a:extLst>
            <a:ext uri="{FF2B5EF4-FFF2-40B4-BE49-F238E27FC236}">
              <a16:creationId xmlns:a16="http://schemas.microsoft.com/office/drawing/2014/main" id="{F00E5312-606B-461E-A3EB-76D15F1DA48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135" name="Shape 17">
          <a:extLst>
            <a:ext uri="{FF2B5EF4-FFF2-40B4-BE49-F238E27FC236}">
              <a16:creationId xmlns:a16="http://schemas.microsoft.com/office/drawing/2014/main" id="{397F1499-B3FB-4EB9-A61C-ACFE4AD7759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36" name="Shape 17">
          <a:extLst>
            <a:ext uri="{FF2B5EF4-FFF2-40B4-BE49-F238E27FC236}">
              <a16:creationId xmlns:a16="http://schemas.microsoft.com/office/drawing/2014/main" id="{BD25D12F-C355-4100-8C74-9CBE0A46A06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37" name="Shape 17">
          <a:extLst>
            <a:ext uri="{FF2B5EF4-FFF2-40B4-BE49-F238E27FC236}">
              <a16:creationId xmlns:a16="http://schemas.microsoft.com/office/drawing/2014/main" id="{8E790BA6-C74B-4F50-B8FD-75C5E071456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38" name="Shape 17">
          <a:extLst>
            <a:ext uri="{FF2B5EF4-FFF2-40B4-BE49-F238E27FC236}">
              <a16:creationId xmlns:a16="http://schemas.microsoft.com/office/drawing/2014/main" id="{C71DC222-DED5-4413-894F-A3988540E23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39" name="Shape 17">
          <a:extLst>
            <a:ext uri="{FF2B5EF4-FFF2-40B4-BE49-F238E27FC236}">
              <a16:creationId xmlns:a16="http://schemas.microsoft.com/office/drawing/2014/main" id="{D9ED07F2-0042-4B31-A206-3833AC38A51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140" name="Shape 17">
          <a:extLst>
            <a:ext uri="{FF2B5EF4-FFF2-40B4-BE49-F238E27FC236}">
              <a16:creationId xmlns:a16="http://schemas.microsoft.com/office/drawing/2014/main" id="{EEDD0B12-A04A-4C1C-83AC-3B994C3BF4E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141" name="Shape 17">
          <a:extLst>
            <a:ext uri="{FF2B5EF4-FFF2-40B4-BE49-F238E27FC236}">
              <a16:creationId xmlns:a16="http://schemas.microsoft.com/office/drawing/2014/main" id="{F8EA13CC-5308-4EFB-A1B5-0801E76B525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42" name="Shape 17">
          <a:extLst>
            <a:ext uri="{FF2B5EF4-FFF2-40B4-BE49-F238E27FC236}">
              <a16:creationId xmlns:a16="http://schemas.microsoft.com/office/drawing/2014/main" id="{FCDB48FF-B44B-4D1D-8071-E1F95846F46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43" name="Shape 17">
          <a:extLst>
            <a:ext uri="{FF2B5EF4-FFF2-40B4-BE49-F238E27FC236}">
              <a16:creationId xmlns:a16="http://schemas.microsoft.com/office/drawing/2014/main" id="{B8204B5F-9FA5-4820-A73B-CF0CB5D6023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44" name="Shape 17">
          <a:extLst>
            <a:ext uri="{FF2B5EF4-FFF2-40B4-BE49-F238E27FC236}">
              <a16:creationId xmlns:a16="http://schemas.microsoft.com/office/drawing/2014/main" id="{1D7BFBAF-2A32-496C-A91F-9B690B60998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45" name="Shape 17">
          <a:extLst>
            <a:ext uri="{FF2B5EF4-FFF2-40B4-BE49-F238E27FC236}">
              <a16:creationId xmlns:a16="http://schemas.microsoft.com/office/drawing/2014/main" id="{8EEC416F-C982-4F6C-9302-3CF2208D258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146" name="Shape 17">
          <a:extLst>
            <a:ext uri="{FF2B5EF4-FFF2-40B4-BE49-F238E27FC236}">
              <a16:creationId xmlns:a16="http://schemas.microsoft.com/office/drawing/2014/main" id="{CD2D8FA4-E2F1-4BA4-BCB0-4BB6ED157BA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147" name="Shape 17">
          <a:extLst>
            <a:ext uri="{FF2B5EF4-FFF2-40B4-BE49-F238E27FC236}">
              <a16:creationId xmlns:a16="http://schemas.microsoft.com/office/drawing/2014/main" id="{EC58AEB9-A14E-4118-B5AE-F8234622157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48" name="Shape 17">
          <a:extLst>
            <a:ext uri="{FF2B5EF4-FFF2-40B4-BE49-F238E27FC236}">
              <a16:creationId xmlns:a16="http://schemas.microsoft.com/office/drawing/2014/main" id="{32C59A6E-9EF9-4E2D-8032-53A6896EF40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49" name="Shape 17">
          <a:extLst>
            <a:ext uri="{FF2B5EF4-FFF2-40B4-BE49-F238E27FC236}">
              <a16:creationId xmlns:a16="http://schemas.microsoft.com/office/drawing/2014/main" id="{8884E8EA-54DF-4A1C-828E-C60DFF68884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150" name="Shape 17">
          <a:extLst>
            <a:ext uri="{FF2B5EF4-FFF2-40B4-BE49-F238E27FC236}">
              <a16:creationId xmlns:a16="http://schemas.microsoft.com/office/drawing/2014/main" id="{BD1591A8-5AD0-4040-9A42-373BBC5F398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151" name="Shape 17">
          <a:extLst>
            <a:ext uri="{FF2B5EF4-FFF2-40B4-BE49-F238E27FC236}">
              <a16:creationId xmlns:a16="http://schemas.microsoft.com/office/drawing/2014/main" id="{F0C64007-F86D-4660-8ED6-D26C60F3352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152" name="Shape 17">
          <a:extLst>
            <a:ext uri="{FF2B5EF4-FFF2-40B4-BE49-F238E27FC236}">
              <a16:creationId xmlns:a16="http://schemas.microsoft.com/office/drawing/2014/main" id="{FEA68CC5-F355-4D7E-9AD2-9E257070B4F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153" name="Shape 17">
          <a:extLst>
            <a:ext uri="{FF2B5EF4-FFF2-40B4-BE49-F238E27FC236}">
              <a16:creationId xmlns:a16="http://schemas.microsoft.com/office/drawing/2014/main" id="{8064F346-3244-4407-9FBE-1AC780F54F73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54" name="Shape 16">
          <a:extLst>
            <a:ext uri="{FF2B5EF4-FFF2-40B4-BE49-F238E27FC236}">
              <a16:creationId xmlns:a16="http://schemas.microsoft.com/office/drawing/2014/main" id="{ADE7F4D0-667D-4E40-99EE-0F5BBFBA411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55" name="Shape 16">
          <a:extLst>
            <a:ext uri="{FF2B5EF4-FFF2-40B4-BE49-F238E27FC236}">
              <a16:creationId xmlns:a16="http://schemas.microsoft.com/office/drawing/2014/main" id="{931BDCC1-5668-4769-B73F-0A883C64D4B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56" name="Shape 16">
          <a:extLst>
            <a:ext uri="{FF2B5EF4-FFF2-40B4-BE49-F238E27FC236}">
              <a16:creationId xmlns:a16="http://schemas.microsoft.com/office/drawing/2014/main" id="{6708C164-3859-48B0-903B-4B7640ED0E8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57" name="Shape 16">
          <a:extLst>
            <a:ext uri="{FF2B5EF4-FFF2-40B4-BE49-F238E27FC236}">
              <a16:creationId xmlns:a16="http://schemas.microsoft.com/office/drawing/2014/main" id="{A1F606FF-E2D7-44E8-9719-896F3363561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58" name="Shape 16">
          <a:extLst>
            <a:ext uri="{FF2B5EF4-FFF2-40B4-BE49-F238E27FC236}">
              <a16:creationId xmlns:a16="http://schemas.microsoft.com/office/drawing/2014/main" id="{AF5EA238-9B40-4B93-9902-6388E0AAB7DC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59" name="Shape 16">
          <a:extLst>
            <a:ext uri="{FF2B5EF4-FFF2-40B4-BE49-F238E27FC236}">
              <a16:creationId xmlns:a16="http://schemas.microsoft.com/office/drawing/2014/main" id="{D4AB36A1-D52A-4FB7-97B0-B224DB80B72C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60" name="Shape 16">
          <a:extLst>
            <a:ext uri="{FF2B5EF4-FFF2-40B4-BE49-F238E27FC236}">
              <a16:creationId xmlns:a16="http://schemas.microsoft.com/office/drawing/2014/main" id="{4B8AEF02-1D58-4B3F-A6FD-D859C84F90DA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61" name="Shape 16">
          <a:extLst>
            <a:ext uri="{FF2B5EF4-FFF2-40B4-BE49-F238E27FC236}">
              <a16:creationId xmlns:a16="http://schemas.microsoft.com/office/drawing/2014/main" id="{6C20BA18-94F8-410E-87E7-C644F043F48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62" name="Shape 16">
          <a:extLst>
            <a:ext uri="{FF2B5EF4-FFF2-40B4-BE49-F238E27FC236}">
              <a16:creationId xmlns:a16="http://schemas.microsoft.com/office/drawing/2014/main" id="{7EF5E24B-AAC4-4A1E-989A-326D9B3F2E0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63" name="Shape 16">
          <a:extLst>
            <a:ext uri="{FF2B5EF4-FFF2-40B4-BE49-F238E27FC236}">
              <a16:creationId xmlns:a16="http://schemas.microsoft.com/office/drawing/2014/main" id="{ADC3FFC5-E122-47ED-9C91-6A80B36E72A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64" name="Shape 16">
          <a:extLst>
            <a:ext uri="{FF2B5EF4-FFF2-40B4-BE49-F238E27FC236}">
              <a16:creationId xmlns:a16="http://schemas.microsoft.com/office/drawing/2014/main" id="{2CDEDBE0-1316-4BE3-816E-4D1FD4AE76F5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65" name="Shape 16">
          <a:extLst>
            <a:ext uri="{FF2B5EF4-FFF2-40B4-BE49-F238E27FC236}">
              <a16:creationId xmlns:a16="http://schemas.microsoft.com/office/drawing/2014/main" id="{CE622E9A-9327-4E97-8423-A188D6009FA5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66" name="Shape 16">
          <a:extLst>
            <a:ext uri="{FF2B5EF4-FFF2-40B4-BE49-F238E27FC236}">
              <a16:creationId xmlns:a16="http://schemas.microsoft.com/office/drawing/2014/main" id="{343B4AE8-B451-44D2-8AE1-20D730877A3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67" name="Shape 16">
          <a:extLst>
            <a:ext uri="{FF2B5EF4-FFF2-40B4-BE49-F238E27FC236}">
              <a16:creationId xmlns:a16="http://schemas.microsoft.com/office/drawing/2014/main" id="{EE3A6DFB-F1D3-49B9-8788-B022FD7BDB2B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68" name="Shape 16">
          <a:extLst>
            <a:ext uri="{FF2B5EF4-FFF2-40B4-BE49-F238E27FC236}">
              <a16:creationId xmlns:a16="http://schemas.microsoft.com/office/drawing/2014/main" id="{DEB010B5-3A6F-4216-8551-3DA3DD1C5C8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69" name="Shape 16">
          <a:extLst>
            <a:ext uri="{FF2B5EF4-FFF2-40B4-BE49-F238E27FC236}">
              <a16:creationId xmlns:a16="http://schemas.microsoft.com/office/drawing/2014/main" id="{03CF467B-D376-4446-9F57-4079D2F5CF1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70" name="Shape 16">
          <a:extLst>
            <a:ext uri="{FF2B5EF4-FFF2-40B4-BE49-F238E27FC236}">
              <a16:creationId xmlns:a16="http://schemas.microsoft.com/office/drawing/2014/main" id="{35080CCC-4B60-4C89-AA0B-B4D0C8471E9B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71" name="Shape 16">
          <a:extLst>
            <a:ext uri="{FF2B5EF4-FFF2-40B4-BE49-F238E27FC236}">
              <a16:creationId xmlns:a16="http://schemas.microsoft.com/office/drawing/2014/main" id="{03D45A06-9A87-4C12-8FC3-40AB3F39DCBA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72" name="Shape 16">
          <a:extLst>
            <a:ext uri="{FF2B5EF4-FFF2-40B4-BE49-F238E27FC236}">
              <a16:creationId xmlns:a16="http://schemas.microsoft.com/office/drawing/2014/main" id="{E494638D-5ED4-4E7C-A487-C1BCD0FFFD0C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73" name="Shape 16">
          <a:extLst>
            <a:ext uri="{FF2B5EF4-FFF2-40B4-BE49-F238E27FC236}">
              <a16:creationId xmlns:a16="http://schemas.microsoft.com/office/drawing/2014/main" id="{4086FACB-FE31-4346-9B76-F5F65D84E30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74" name="Shape 16">
          <a:extLst>
            <a:ext uri="{FF2B5EF4-FFF2-40B4-BE49-F238E27FC236}">
              <a16:creationId xmlns:a16="http://schemas.microsoft.com/office/drawing/2014/main" id="{C95B6378-C246-4BE5-A520-A1C56100FE9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75" name="Shape 16">
          <a:extLst>
            <a:ext uri="{FF2B5EF4-FFF2-40B4-BE49-F238E27FC236}">
              <a16:creationId xmlns:a16="http://schemas.microsoft.com/office/drawing/2014/main" id="{CFD9F897-BE1B-4267-83CA-017F9DAC275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76" name="Shape 16">
          <a:extLst>
            <a:ext uri="{FF2B5EF4-FFF2-40B4-BE49-F238E27FC236}">
              <a16:creationId xmlns:a16="http://schemas.microsoft.com/office/drawing/2014/main" id="{7FCA9F6E-F842-47A7-9056-3108CEFEB0E7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77" name="Shape 16">
          <a:extLst>
            <a:ext uri="{FF2B5EF4-FFF2-40B4-BE49-F238E27FC236}">
              <a16:creationId xmlns:a16="http://schemas.microsoft.com/office/drawing/2014/main" id="{EF0D0878-21A1-47B9-8DFF-9D2B3662C64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78" name="Shape 16">
          <a:extLst>
            <a:ext uri="{FF2B5EF4-FFF2-40B4-BE49-F238E27FC236}">
              <a16:creationId xmlns:a16="http://schemas.microsoft.com/office/drawing/2014/main" id="{30DFCE1A-07DA-48A5-9EEC-147EEA6C3A0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79" name="Shape 16">
          <a:extLst>
            <a:ext uri="{FF2B5EF4-FFF2-40B4-BE49-F238E27FC236}">
              <a16:creationId xmlns:a16="http://schemas.microsoft.com/office/drawing/2014/main" id="{D40EE66F-65E2-4F2F-95A7-061FF71A2000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80" name="Shape 16">
          <a:extLst>
            <a:ext uri="{FF2B5EF4-FFF2-40B4-BE49-F238E27FC236}">
              <a16:creationId xmlns:a16="http://schemas.microsoft.com/office/drawing/2014/main" id="{9DF0FF5F-E218-4421-A8FC-FDE93A40AC4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81" name="Shape 16">
          <a:extLst>
            <a:ext uri="{FF2B5EF4-FFF2-40B4-BE49-F238E27FC236}">
              <a16:creationId xmlns:a16="http://schemas.microsoft.com/office/drawing/2014/main" id="{86B36C7E-42BF-4D5F-AFCA-9AACFDC4D91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82" name="Shape 16">
          <a:extLst>
            <a:ext uri="{FF2B5EF4-FFF2-40B4-BE49-F238E27FC236}">
              <a16:creationId xmlns:a16="http://schemas.microsoft.com/office/drawing/2014/main" id="{42294D03-CA6C-4A1D-9BC4-6372167CB78B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83" name="Shape 16">
          <a:extLst>
            <a:ext uri="{FF2B5EF4-FFF2-40B4-BE49-F238E27FC236}">
              <a16:creationId xmlns:a16="http://schemas.microsoft.com/office/drawing/2014/main" id="{E10E44E5-00CC-4ADB-A8BF-1DCC79B6FFE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84" name="Shape 16">
          <a:extLst>
            <a:ext uri="{FF2B5EF4-FFF2-40B4-BE49-F238E27FC236}">
              <a16:creationId xmlns:a16="http://schemas.microsoft.com/office/drawing/2014/main" id="{B30D7AE9-FC45-4183-9ECD-CC0C9037516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85" name="Shape 16">
          <a:extLst>
            <a:ext uri="{FF2B5EF4-FFF2-40B4-BE49-F238E27FC236}">
              <a16:creationId xmlns:a16="http://schemas.microsoft.com/office/drawing/2014/main" id="{189C75DB-1080-4D1E-B784-F8C0DB31CCC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86" name="Shape 16">
          <a:extLst>
            <a:ext uri="{FF2B5EF4-FFF2-40B4-BE49-F238E27FC236}">
              <a16:creationId xmlns:a16="http://schemas.microsoft.com/office/drawing/2014/main" id="{16EAB81F-B9AE-499B-B738-200E846AA2FF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87" name="Shape 16">
          <a:extLst>
            <a:ext uri="{FF2B5EF4-FFF2-40B4-BE49-F238E27FC236}">
              <a16:creationId xmlns:a16="http://schemas.microsoft.com/office/drawing/2014/main" id="{A18A0CCF-F7D7-4FE1-B7FE-24B87A84018C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88" name="Shape 16">
          <a:extLst>
            <a:ext uri="{FF2B5EF4-FFF2-40B4-BE49-F238E27FC236}">
              <a16:creationId xmlns:a16="http://schemas.microsoft.com/office/drawing/2014/main" id="{0C3FD098-4601-48E5-B114-FB702C7C902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89" name="Shape 16">
          <a:extLst>
            <a:ext uri="{FF2B5EF4-FFF2-40B4-BE49-F238E27FC236}">
              <a16:creationId xmlns:a16="http://schemas.microsoft.com/office/drawing/2014/main" id="{F3FEA4D6-4183-43FB-82BB-143600CBA27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90" name="Shape 16">
          <a:extLst>
            <a:ext uri="{FF2B5EF4-FFF2-40B4-BE49-F238E27FC236}">
              <a16:creationId xmlns:a16="http://schemas.microsoft.com/office/drawing/2014/main" id="{1CDCB273-59F0-4004-9805-E34AAB92519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91" name="Shape 16">
          <a:extLst>
            <a:ext uri="{FF2B5EF4-FFF2-40B4-BE49-F238E27FC236}">
              <a16:creationId xmlns:a16="http://schemas.microsoft.com/office/drawing/2014/main" id="{509BD9CC-92DB-439E-AE68-C7FB368258CC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92" name="Shape 16">
          <a:extLst>
            <a:ext uri="{FF2B5EF4-FFF2-40B4-BE49-F238E27FC236}">
              <a16:creationId xmlns:a16="http://schemas.microsoft.com/office/drawing/2014/main" id="{52A4E70D-9B5E-4D32-B442-A2E45138297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93" name="Shape 16">
          <a:extLst>
            <a:ext uri="{FF2B5EF4-FFF2-40B4-BE49-F238E27FC236}">
              <a16:creationId xmlns:a16="http://schemas.microsoft.com/office/drawing/2014/main" id="{CB0FC63C-B141-4F9C-9C21-873622EAB41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194" name="Shape 16">
          <a:extLst>
            <a:ext uri="{FF2B5EF4-FFF2-40B4-BE49-F238E27FC236}">
              <a16:creationId xmlns:a16="http://schemas.microsoft.com/office/drawing/2014/main" id="{DFB3492E-9FB8-4A3E-AA9B-5ADFA6AA670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195" name="Shape 16">
          <a:extLst>
            <a:ext uri="{FF2B5EF4-FFF2-40B4-BE49-F238E27FC236}">
              <a16:creationId xmlns:a16="http://schemas.microsoft.com/office/drawing/2014/main" id="{C7479C84-F0BA-4764-A1C0-633F6D6E183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96" name="Shape 16">
          <a:extLst>
            <a:ext uri="{FF2B5EF4-FFF2-40B4-BE49-F238E27FC236}">
              <a16:creationId xmlns:a16="http://schemas.microsoft.com/office/drawing/2014/main" id="{50E3E52E-9786-4AE3-997D-4ACAF07E8F2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97" name="Shape 16">
          <a:extLst>
            <a:ext uri="{FF2B5EF4-FFF2-40B4-BE49-F238E27FC236}">
              <a16:creationId xmlns:a16="http://schemas.microsoft.com/office/drawing/2014/main" id="{A2E2C9CB-11DB-4D76-B2C6-FBD024AF9B9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198" name="Shape 16">
          <a:extLst>
            <a:ext uri="{FF2B5EF4-FFF2-40B4-BE49-F238E27FC236}">
              <a16:creationId xmlns:a16="http://schemas.microsoft.com/office/drawing/2014/main" id="{B89AD678-9421-460A-B281-4EF5B518220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199" name="Shape 16">
          <a:extLst>
            <a:ext uri="{FF2B5EF4-FFF2-40B4-BE49-F238E27FC236}">
              <a16:creationId xmlns:a16="http://schemas.microsoft.com/office/drawing/2014/main" id="{866A66B9-084A-4EC1-A6B9-A8F06EF96D8C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200" name="Shape 16">
          <a:extLst>
            <a:ext uri="{FF2B5EF4-FFF2-40B4-BE49-F238E27FC236}">
              <a16:creationId xmlns:a16="http://schemas.microsoft.com/office/drawing/2014/main" id="{A846148C-8C09-45E8-B370-C64256E32DEB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201" name="Shape 16">
          <a:extLst>
            <a:ext uri="{FF2B5EF4-FFF2-40B4-BE49-F238E27FC236}">
              <a16:creationId xmlns:a16="http://schemas.microsoft.com/office/drawing/2014/main" id="{915CA240-0802-48E9-A2B3-4122D4D71759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02" name="Shape 17">
          <a:extLst>
            <a:ext uri="{FF2B5EF4-FFF2-40B4-BE49-F238E27FC236}">
              <a16:creationId xmlns:a16="http://schemas.microsoft.com/office/drawing/2014/main" id="{A90C80A9-36B3-43FE-9F39-5D1E2DD52B2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03" name="Shape 17">
          <a:extLst>
            <a:ext uri="{FF2B5EF4-FFF2-40B4-BE49-F238E27FC236}">
              <a16:creationId xmlns:a16="http://schemas.microsoft.com/office/drawing/2014/main" id="{E042505F-19EC-4CFA-BA11-88353BDD2F1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04" name="Shape 17">
          <a:extLst>
            <a:ext uri="{FF2B5EF4-FFF2-40B4-BE49-F238E27FC236}">
              <a16:creationId xmlns:a16="http://schemas.microsoft.com/office/drawing/2014/main" id="{36547D19-6EBB-4F04-9D26-5BC28B7C5BE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05" name="Shape 17">
          <a:extLst>
            <a:ext uri="{FF2B5EF4-FFF2-40B4-BE49-F238E27FC236}">
              <a16:creationId xmlns:a16="http://schemas.microsoft.com/office/drawing/2014/main" id="{75F2A481-D2EE-4159-A9AD-490C915FE57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06" name="Shape 17">
          <a:extLst>
            <a:ext uri="{FF2B5EF4-FFF2-40B4-BE49-F238E27FC236}">
              <a16:creationId xmlns:a16="http://schemas.microsoft.com/office/drawing/2014/main" id="{3089C353-EF46-46DA-97EC-890CA9CA3BD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07" name="Shape 17">
          <a:extLst>
            <a:ext uri="{FF2B5EF4-FFF2-40B4-BE49-F238E27FC236}">
              <a16:creationId xmlns:a16="http://schemas.microsoft.com/office/drawing/2014/main" id="{393966DF-EA4F-4B4F-B3C0-3A4C993222A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08" name="Shape 17">
          <a:extLst>
            <a:ext uri="{FF2B5EF4-FFF2-40B4-BE49-F238E27FC236}">
              <a16:creationId xmlns:a16="http://schemas.microsoft.com/office/drawing/2014/main" id="{E4BA7497-0724-419F-8D39-87509435F0E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09" name="Shape 17">
          <a:extLst>
            <a:ext uri="{FF2B5EF4-FFF2-40B4-BE49-F238E27FC236}">
              <a16:creationId xmlns:a16="http://schemas.microsoft.com/office/drawing/2014/main" id="{5B35548C-A298-49F1-BECC-FACD4BC3240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10" name="Shape 17">
          <a:extLst>
            <a:ext uri="{FF2B5EF4-FFF2-40B4-BE49-F238E27FC236}">
              <a16:creationId xmlns:a16="http://schemas.microsoft.com/office/drawing/2014/main" id="{CAC4981B-1D3F-4F4E-8688-4A0A0641324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11" name="Shape 17">
          <a:extLst>
            <a:ext uri="{FF2B5EF4-FFF2-40B4-BE49-F238E27FC236}">
              <a16:creationId xmlns:a16="http://schemas.microsoft.com/office/drawing/2014/main" id="{A9CF7B4C-6663-423B-A21B-29E79248794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12" name="Shape 17">
          <a:extLst>
            <a:ext uri="{FF2B5EF4-FFF2-40B4-BE49-F238E27FC236}">
              <a16:creationId xmlns:a16="http://schemas.microsoft.com/office/drawing/2014/main" id="{9C29B615-B218-4ABD-B503-3AF44170268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13" name="Shape 17">
          <a:extLst>
            <a:ext uri="{FF2B5EF4-FFF2-40B4-BE49-F238E27FC236}">
              <a16:creationId xmlns:a16="http://schemas.microsoft.com/office/drawing/2014/main" id="{C664FC3E-37D6-454F-A821-3765D34F074E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14" name="Shape 17">
          <a:extLst>
            <a:ext uri="{FF2B5EF4-FFF2-40B4-BE49-F238E27FC236}">
              <a16:creationId xmlns:a16="http://schemas.microsoft.com/office/drawing/2014/main" id="{68BE9959-81EF-4EC1-A026-4F632444D4D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15" name="Shape 17">
          <a:extLst>
            <a:ext uri="{FF2B5EF4-FFF2-40B4-BE49-F238E27FC236}">
              <a16:creationId xmlns:a16="http://schemas.microsoft.com/office/drawing/2014/main" id="{C78EE73C-C683-4BC7-AACB-DB2DDD72A16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16" name="Shape 17">
          <a:extLst>
            <a:ext uri="{FF2B5EF4-FFF2-40B4-BE49-F238E27FC236}">
              <a16:creationId xmlns:a16="http://schemas.microsoft.com/office/drawing/2014/main" id="{6F5FCCCE-D19E-4BAB-AB47-691348DB4E1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17" name="Shape 17">
          <a:extLst>
            <a:ext uri="{FF2B5EF4-FFF2-40B4-BE49-F238E27FC236}">
              <a16:creationId xmlns:a16="http://schemas.microsoft.com/office/drawing/2014/main" id="{58265F42-6F81-47EA-BB03-ED987EB85E3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18" name="Shape 17">
          <a:extLst>
            <a:ext uri="{FF2B5EF4-FFF2-40B4-BE49-F238E27FC236}">
              <a16:creationId xmlns:a16="http://schemas.microsoft.com/office/drawing/2014/main" id="{546D842C-7585-4739-8672-467B2A94AD43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19" name="Shape 17">
          <a:extLst>
            <a:ext uri="{FF2B5EF4-FFF2-40B4-BE49-F238E27FC236}">
              <a16:creationId xmlns:a16="http://schemas.microsoft.com/office/drawing/2014/main" id="{C7B9D2E0-0532-4E24-B085-D2B50555FE4B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20" name="Shape 17">
          <a:extLst>
            <a:ext uri="{FF2B5EF4-FFF2-40B4-BE49-F238E27FC236}">
              <a16:creationId xmlns:a16="http://schemas.microsoft.com/office/drawing/2014/main" id="{B009DDDD-3FA2-4A9C-A279-BDAAF41A969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21" name="Shape 17">
          <a:extLst>
            <a:ext uri="{FF2B5EF4-FFF2-40B4-BE49-F238E27FC236}">
              <a16:creationId xmlns:a16="http://schemas.microsoft.com/office/drawing/2014/main" id="{2C4AA7F7-8624-4E98-AB57-ADE00D033B0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22" name="Shape 17">
          <a:extLst>
            <a:ext uri="{FF2B5EF4-FFF2-40B4-BE49-F238E27FC236}">
              <a16:creationId xmlns:a16="http://schemas.microsoft.com/office/drawing/2014/main" id="{5D43FD86-B7DB-4D29-A300-C106BAAF9EC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23" name="Shape 17">
          <a:extLst>
            <a:ext uri="{FF2B5EF4-FFF2-40B4-BE49-F238E27FC236}">
              <a16:creationId xmlns:a16="http://schemas.microsoft.com/office/drawing/2014/main" id="{577BD871-9D55-46FF-9BC4-979626A134F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24" name="Shape 17">
          <a:extLst>
            <a:ext uri="{FF2B5EF4-FFF2-40B4-BE49-F238E27FC236}">
              <a16:creationId xmlns:a16="http://schemas.microsoft.com/office/drawing/2014/main" id="{E202D57C-4CB8-46F9-85E1-3350346DF87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25" name="Shape 17">
          <a:extLst>
            <a:ext uri="{FF2B5EF4-FFF2-40B4-BE49-F238E27FC236}">
              <a16:creationId xmlns:a16="http://schemas.microsoft.com/office/drawing/2014/main" id="{A9095CFA-552F-4B7F-A965-404B1043597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26" name="Shape 16">
          <a:extLst>
            <a:ext uri="{FF2B5EF4-FFF2-40B4-BE49-F238E27FC236}">
              <a16:creationId xmlns:a16="http://schemas.microsoft.com/office/drawing/2014/main" id="{B11DD98A-433E-46A1-B18A-23D144CEC5D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27" name="Shape 16">
          <a:extLst>
            <a:ext uri="{FF2B5EF4-FFF2-40B4-BE49-F238E27FC236}">
              <a16:creationId xmlns:a16="http://schemas.microsoft.com/office/drawing/2014/main" id="{A7BBE3F0-AE8D-4340-B7B7-D03D9B40006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28" name="Shape 16">
          <a:extLst>
            <a:ext uri="{FF2B5EF4-FFF2-40B4-BE49-F238E27FC236}">
              <a16:creationId xmlns:a16="http://schemas.microsoft.com/office/drawing/2014/main" id="{B3CE55A5-3FBB-43F9-B2A7-C9485C6C68C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29" name="Shape 16">
          <a:extLst>
            <a:ext uri="{FF2B5EF4-FFF2-40B4-BE49-F238E27FC236}">
              <a16:creationId xmlns:a16="http://schemas.microsoft.com/office/drawing/2014/main" id="{1F3334C1-61F1-482E-BD32-CE0B32FAEBB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230" name="Shape 16">
          <a:extLst>
            <a:ext uri="{FF2B5EF4-FFF2-40B4-BE49-F238E27FC236}">
              <a16:creationId xmlns:a16="http://schemas.microsoft.com/office/drawing/2014/main" id="{77256575-8D67-41F8-9FFE-DBA81C64C905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231" name="Shape 16">
          <a:extLst>
            <a:ext uri="{FF2B5EF4-FFF2-40B4-BE49-F238E27FC236}">
              <a16:creationId xmlns:a16="http://schemas.microsoft.com/office/drawing/2014/main" id="{6757C631-81AF-46FB-A18A-FA1E628AF16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32" name="Shape 16">
          <a:extLst>
            <a:ext uri="{FF2B5EF4-FFF2-40B4-BE49-F238E27FC236}">
              <a16:creationId xmlns:a16="http://schemas.microsoft.com/office/drawing/2014/main" id="{81F41E9C-450D-4F33-8039-446F55AB66A3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33" name="Shape 16">
          <a:extLst>
            <a:ext uri="{FF2B5EF4-FFF2-40B4-BE49-F238E27FC236}">
              <a16:creationId xmlns:a16="http://schemas.microsoft.com/office/drawing/2014/main" id="{2BB63AA9-D1BA-4FE2-8A80-9DC8FC47937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34" name="Shape 16">
          <a:extLst>
            <a:ext uri="{FF2B5EF4-FFF2-40B4-BE49-F238E27FC236}">
              <a16:creationId xmlns:a16="http://schemas.microsoft.com/office/drawing/2014/main" id="{981BDF15-B6CB-42D2-ACED-91075A55AC2A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35" name="Shape 16">
          <a:extLst>
            <a:ext uri="{FF2B5EF4-FFF2-40B4-BE49-F238E27FC236}">
              <a16:creationId xmlns:a16="http://schemas.microsoft.com/office/drawing/2014/main" id="{DBB6DD91-D10D-4309-A578-7E46F75BE9C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236" name="Shape 16">
          <a:extLst>
            <a:ext uri="{FF2B5EF4-FFF2-40B4-BE49-F238E27FC236}">
              <a16:creationId xmlns:a16="http://schemas.microsoft.com/office/drawing/2014/main" id="{D5C1302A-2EF5-4DEF-9912-877684013723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237" name="Shape 16">
          <a:extLst>
            <a:ext uri="{FF2B5EF4-FFF2-40B4-BE49-F238E27FC236}">
              <a16:creationId xmlns:a16="http://schemas.microsoft.com/office/drawing/2014/main" id="{97307C38-D25C-40BD-B864-DBF5561118C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38" name="Shape 16">
          <a:extLst>
            <a:ext uri="{FF2B5EF4-FFF2-40B4-BE49-F238E27FC236}">
              <a16:creationId xmlns:a16="http://schemas.microsoft.com/office/drawing/2014/main" id="{58FA3C2C-AD63-400C-964B-D344FA65566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39" name="Shape 16">
          <a:extLst>
            <a:ext uri="{FF2B5EF4-FFF2-40B4-BE49-F238E27FC236}">
              <a16:creationId xmlns:a16="http://schemas.microsoft.com/office/drawing/2014/main" id="{88C8C9AB-11B6-44A5-90A6-DF3A377BD71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40" name="Shape 16">
          <a:extLst>
            <a:ext uri="{FF2B5EF4-FFF2-40B4-BE49-F238E27FC236}">
              <a16:creationId xmlns:a16="http://schemas.microsoft.com/office/drawing/2014/main" id="{C39246A8-97CE-4A42-BB4E-4CBBC375335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41" name="Shape 16">
          <a:extLst>
            <a:ext uri="{FF2B5EF4-FFF2-40B4-BE49-F238E27FC236}">
              <a16:creationId xmlns:a16="http://schemas.microsoft.com/office/drawing/2014/main" id="{80B6DC48-5097-4423-B186-7E9C7DB7FCF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242" name="Shape 16">
          <a:extLst>
            <a:ext uri="{FF2B5EF4-FFF2-40B4-BE49-F238E27FC236}">
              <a16:creationId xmlns:a16="http://schemas.microsoft.com/office/drawing/2014/main" id="{5EA6A418-3FA7-4494-95B4-FFEB68E9B09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243" name="Shape 16">
          <a:extLst>
            <a:ext uri="{FF2B5EF4-FFF2-40B4-BE49-F238E27FC236}">
              <a16:creationId xmlns:a16="http://schemas.microsoft.com/office/drawing/2014/main" id="{8E2E18D9-9CE6-4F39-81DA-1BEF30584A5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44" name="Shape 16">
          <a:extLst>
            <a:ext uri="{FF2B5EF4-FFF2-40B4-BE49-F238E27FC236}">
              <a16:creationId xmlns:a16="http://schemas.microsoft.com/office/drawing/2014/main" id="{14A30DDF-110D-42E2-B805-2B99250E46CE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45" name="Shape 16">
          <a:extLst>
            <a:ext uri="{FF2B5EF4-FFF2-40B4-BE49-F238E27FC236}">
              <a16:creationId xmlns:a16="http://schemas.microsoft.com/office/drawing/2014/main" id="{6795C099-F88F-439B-AD05-82C4B48F953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246" name="Shape 16">
          <a:extLst>
            <a:ext uri="{FF2B5EF4-FFF2-40B4-BE49-F238E27FC236}">
              <a16:creationId xmlns:a16="http://schemas.microsoft.com/office/drawing/2014/main" id="{BA2BCFAF-894C-460B-BB59-06EED6F87BF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247" name="Shape 16">
          <a:extLst>
            <a:ext uri="{FF2B5EF4-FFF2-40B4-BE49-F238E27FC236}">
              <a16:creationId xmlns:a16="http://schemas.microsoft.com/office/drawing/2014/main" id="{2ED37497-8028-4425-8B57-971FCFD0EFB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248" name="Shape 16">
          <a:extLst>
            <a:ext uri="{FF2B5EF4-FFF2-40B4-BE49-F238E27FC236}">
              <a16:creationId xmlns:a16="http://schemas.microsoft.com/office/drawing/2014/main" id="{3F7D476E-2C9F-4870-BD85-C4085615D0F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249" name="Shape 16">
          <a:extLst>
            <a:ext uri="{FF2B5EF4-FFF2-40B4-BE49-F238E27FC236}">
              <a16:creationId xmlns:a16="http://schemas.microsoft.com/office/drawing/2014/main" id="{7953DCC4-4C93-467E-85E6-E482341D7BC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50" name="Shape 17">
          <a:extLst>
            <a:ext uri="{FF2B5EF4-FFF2-40B4-BE49-F238E27FC236}">
              <a16:creationId xmlns:a16="http://schemas.microsoft.com/office/drawing/2014/main" id="{3C6C0CAB-0957-4809-A01E-D96733A1446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51" name="Shape 17">
          <a:extLst>
            <a:ext uri="{FF2B5EF4-FFF2-40B4-BE49-F238E27FC236}">
              <a16:creationId xmlns:a16="http://schemas.microsoft.com/office/drawing/2014/main" id="{F5C16866-07C4-4F4C-9719-A63E6C7BAB4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52" name="Shape 17">
          <a:extLst>
            <a:ext uri="{FF2B5EF4-FFF2-40B4-BE49-F238E27FC236}">
              <a16:creationId xmlns:a16="http://schemas.microsoft.com/office/drawing/2014/main" id="{6A90AB35-FDFA-4A29-93AC-7BB6FF22C91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53" name="Shape 17">
          <a:extLst>
            <a:ext uri="{FF2B5EF4-FFF2-40B4-BE49-F238E27FC236}">
              <a16:creationId xmlns:a16="http://schemas.microsoft.com/office/drawing/2014/main" id="{D3078C6C-9D70-41E8-B189-79096F3DA16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54" name="Shape 17">
          <a:extLst>
            <a:ext uri="{FF2B5EF4-FFF2-40B4-BE49-F238E27FC236}">
              <a16:creationId xmlns:a16="http://schemas.microsoft.com/office/drawing/2014/main" id="{51B869C7-4422-4C02-9C6E-EAFAB1525D5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55" name="Shape 17">
          <a:extLst>
            <a:ext uri="{FF2B5EF4-FFF2-40B4-BE49-F238E27FC236}">
              <a16:creationId xmlns:a16="http://schemas.microsoft.com/office/drawing/2014/main" id="{8FDFB021-112C-4065-9937-63C21AEB8AEB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56" name="Shape 17">
          <a:extLst>
            <a:ext uri="{FF2B5EF4-FFF2-40B4-BE49-F238E27FC236}">
              <a16:creationId xmlns:a16="http://schemas.microsoft.com/office/drawing/2014/main" id="{8B548EB4-8535-46C2-8F21-EDCFAE6A3E9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57" name="Shape 17">
          <a:extLst>
            <a:ext uri="{FF2B5EF4-FFF2-40B4-BE49-F238E27FC236}">
              <a16:creationId xmlns:a16="http://schemas.microsoft.com/office/drawing/2014/main" id="{AA8606AF-F5D2-45CD-95B0-8FB3B7AC7DD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58" name="Shape 17">
          <a:extLst>
            <a:ext uri="{FF2B5EF4-FFF2-40B4-BE49-F238E27FC236}">
              <a16:creationId xmlns:a16="http://schemas.microsoft.com/office/drawing/2014/main" id="{F39B8E17-CDB0-44EF-B26E-95642027C2C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59" name="Shape 17">
          <a:extLst>
            <a:ext uri="{FF2B5EF4-FFF2-40B4-BE49-F238E27FC236}">
              <a16:creationId xmlns:a16="http://schemas.microsoft.com/office/drawing/2014/main" id="{A9648CEC-8702-48B8-AD27-C382E7E813F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60" name="Shape 17">
          <a:extLst>
            <a:ext uri="{FF2B5EF4-FFF2-40B4-BE49-F238E27FC236}">
              <a16:creationId xmlns:a16="http://schemas.microsoft.com/office/drawing/2014/main" id="{DF227007-0226-44F3-B87E-93EA51A679E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61" name="Shape 17">
          <a:extLst>
            <a:ext uri="{FF2B5EF4-FFF2-40B4-BE49-F238E27FC236}">
              <a16:creationId xmlns:a16="http://schemas.microsoft.com/office/drawing/2014/main" id="{7BA874B9-75C4-4C46-A6F6-545A6AE85FE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62" name="Shape 17">
          <a:extLst>
            <a:ext uri="{FF2B5EF4-FFF2-40B4-BE49-F238E27FC236}">
              <a16:creationId xmlns:a16="http://schemas.microsoft.com/office/drawing/2014/main" id="{C47B6778-FEF7-4F74-9FEB-CCD5EEE4B62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63" name="Shape 17">
          <a:extLst>
            <a:ext uri="{FF2B5EF4-FFF2-40B4-BE49-F238E27FC236}">
              <a16:creationId xmlns:a16="http://schemas.microsoft.com/office/drawing/2014/main" id="{5389A8FF-BA1B-45F0-806A-E68FC313851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64" name="Shape 17">
          <a:extLst>
            <a:ext uri="{FF2B5EF4-FFF2-40B4-BE49-F238E27FC236}">
              <a16:creationId xmlns:a16="http://schemas.microsoft.com/office/drawing/2014/main" id="{9FACB0C6-7AB2-407C-99D3-AE01A577B54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65" name="Shape 17">
          <a:extLst>
            <a:ext uri="{FF2B5EF4-FFF2-40B4-BE49-F238E27FC236}">
              <a16:creationId xmlns:a16="http://schemas.microsoft.com/office/drawing/2014/main" id="{2F54B0AE-892B-4CF7-9B38-0EEC0482EA3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66" name="Shape 17">
          <a:extLst>
            <a:ext uri="{FF2B5EF4-FFF2-40B4-BE49-F238E27FC236}">
              <a16:creationId xmlns:a16="http://schemas.microsoft.com/office/drawing/2014/main" id="{4FC1DE45-E9DF-48B4-8821-372CD33F1BA8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67" name="Shape 17">
          <a:extLst>
            <a:ext uri="{FF2B5EF4-FFF2-40B4-BE49-F238E27FC236}">
              <a16:creationId xmlns:a16="http://schemas.microsoft.com/office/drawing/2014/main" id="{25B7C50F-4F5B-4858-99DB-DC335290BF3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68" name="Shape 17">
          <a:extLst>
            <a:ext uri="{FF2B5EF4-FFF2-40B4-BE49-F238E27FC236}">
              <a16:creationId xmlns:a16="http://schemas.microsoft.com/office/drawing/2014/main" id="{E362B3C9-CAB5-4A53-B92B-3C21018028A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69" name="Shape 17">
          <a:extLst>
            <a:ext uri="{FF2B5EF4-FFF2-40B4-BE49-F238E27FC236}">
              <a16:creationId xmlns:a16="http://schemas.microsoft.com/office/drawing/2014/main" id="{6A4635EC-4FD0-4D39-B7C3-0B1924054A4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70" name="Shape 17">
          <a:extLst>
            <a:ext uri="{FF2B5EF4-FFF2-40B4-BE49-F238E27FC236}">
              <a16:creationId xmlns:a16="http://schemas.microsoft.com/office/drawing/2014/main" id="{71FBE5CD-D573-42D0-B37F-00C97B95617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71" name="Shape 17">
          <a:extLst>
            <a:ext uri="{FF2B5EF4-FFF2-40B4-BE49-F238E27FC236}">
              <a16:creationId xmlns:a16="http://schemas.microsoft.com/office/drawing/2014/main" id="{79DE9B97-FDE1-461B-8DEB-6F8CF683E2A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72" name="Shape 17">
          <a:extLst>
            <a:ext uri="{FF2B5EF4-FFF2-40B4-BE49-F238E27FC236}">
              <a16:creationId xmlns:a16="http://schemas.microsoft.com/office/drawing/2014/main" id="{CCFC61EF-5503-4DF3-98C5-D8535173179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73" name="Shape 17">
          <a:extLst>
            <a:ext uri="{FF2B5EF4-FFF2-40B4-BE49-F238E27FC236}">
              <a16:creationId xmlns:a16="http://schemas.microsoft.com/office/drawing/2014/main" id="{028B7E48-EF83-485D-82D4-5807053F3E3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74" name="Shape 17">
          <a:extLst>
            <a:ext uri="{FF2B5EF4-FFF2-40B4-BE49-F238E27FC236}">
              <a16:creationId xmlns:a16="http://schemas.microsoft.com/office/drawing/2014/main" id="{567CB27C-1CEF-4703-90E7-09A4B4B3E26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75" name="Shape 17">
          <a:extLst>
            <a:ext uri="{FF2B5EF4-FFF2-40B4-BE49-F238E27FC236}">
              <a16:creationId xmlns:a16="http://schemas.microsoft.com/office/drawing/2014/main" id="{C7133CBF-6CDB-43AE-B55D-5A1A594E462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76" name="Shape 17">
          <a:extLst>
            <a:ext uri="{FF2B5EF4-FFF2-40B4-BE49-F238E27FC236}">
              <a16:creationId xmlns:a16="http://schemas.microsoft.com/office/drawing/2014/main" id="{35DBD7AC-0A61-43E5-A4A1-FE8C7DDABC5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77" name="Shape 17">
          <a:extLst>
            <a:ext uri="{FF2B5EF4-FFF2-40B4-BE49-F238E27FC236}">
              <a16:creationId xmlns:a16="http://schemas.microsoft.com/office/drawing/2014/main" id="{F130C9B6-ADCE-4442-B598-92D84BAD10C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78" name="Shape 17">
          <a:extLst>
            <a:ext uri="{FF2B5EF4-FFF2-40B4-BE49-F238E27FC236}">
              <a16:creationId xmlns:a16="http://schemas.microsoft.com/office/drawing/2014/main" id="{87307081-E80E-4E01-912D-E1ADBCBC05E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79" name="Shape 17">
          <a:extLst>
            <a:ext uri="{FF2B5EF4-FFF2-40B4-BE49-F238E27FC236}">
              <a16:creationId xmlns:a16="http://schemas.microsoft.com/office/drawing/2014/main" id="{AE24EFC8-4795-4FBB-A8C1-143B78B1D24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80" name="Shape 17">
          <a:extLst>
            <a:ext uri="{FF2B5EF4-FFF2-40B4-BE49-F238E27FC236}">
              <a16:creationId xmlns:a16="http://schemas.microsoft.com/office/drawing/2014/main" id="{DB0B7534-1B3A-4019-A0FB-A43F29F8FB8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81" name="Shape 17">
          <a:extLst>
            <a:ext uri="{FF2B5EF4-FFF2-40B4-BE49-F238E27FC236}">
              <a16:creationId xmlns:a16="http://schemas.microsoft.com/office/drawing/2014/main" id="{111C0A1E-58E4-4DC2-BFD8-27E76CC7151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82" name="Shape 17">
          <a:extLst>
            <a:ext uri="{FF2B5EF4-FFF2-40B4-BE49-F238E27FC236}">
              <a16:creationId xmlns:a16="http://schemas.microsoft.com/office/drawing/2014/main" id="{696BE3FD-2BB1-4505-A6EA-3CF3D0C8729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83" name="Shape 17">
          <a:extLst>
            <a:ext uri="{FF2B5EF4-FFF2-40B4-BE49-F238E27FC236}">
              <a16:creationId xmlns:a16="http://schemas.microsoft.com/office/drawing/2014/main" id="{5F9B5192-2E78-43F1-9559-9CD0D0D1515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84" name="Shape 17">
          <a:extLst>
            <a:ext uri="{FF2B5EF4-FFF2-40B4-BE49-F238E27FC236}">
              <a16:creationId xmlns:a16="http://schemas.microsoft.com/office/drawing/2014/main" id="{21B6C15B-5E98-4B35-A1E8-D4276EC0FCC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85" name="Shape 17">
          <a:extLst>
            <a:ext uri="{FF2B5EF4-FFF2-40B4-BE49-F238E27FC236}">
              <a16:creationId xmlns:a16="http://schemas.microsoft.com/office/drawing/2014/main" id="{130CC685-3AD3-445A-858E-534E9FEEBA5E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86" name="Shape 17">
          <a:extLst>
            <a:ext uri="{FF2B5EF4-FFF2-40B4-BE49-F238E27FC236}">
              <a16:creationId xmlns:a16="http://schemas.microsoft.com/office/drawing/2014/main" id="{6B4AFED6-8729-403B-9A12-3DFE03E933E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87" name="Shape 17">
          <a:extLst>
            <a:ext uri="{FF2B5EF4-FFF2-40B4-BE49-F238E27FC236}">
              <a16:creationId xmlns:a16="http://schemas.microsoft.com/office/drawing/2014/main" id="{0DCA6E3B-572B-41FB-B2B2-33CEC6BA72A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88" name="Shape 17">
          <a:extLst>
            <a:ext uri="{FF2B5EF4-FFF2-40B4-BE49-F238E27FC236}">
              <a16:creationId xmlns:a16="http://schemas.microsoft.com/office/drawing/2014/main" id="{AEAA6FE5-D4CD-41D2-8791-2A37B158ED6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89" name="Shape 17">
          <a:extLst>
            <a:ext uri="{FF2B5EF4-FFF2-40B4-BE49-F238E27FC236}">
              <a16:creationId xmlns:a16="http://schemas.microsoft.com/office/drawing/2014/main" id="{235AF128-1F7E-4847-8B05-41E2902422E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90" name="Shape 17">
          <a:extLst>
            <a:ext uri="{FF2B5EF4-FFF2-40B4-BE49-F238E27FC236}">
              <a16:creationId xmlns:a16="http://schemas.microsoft.com/office/drawing/2014/main" id="{40CA1730-2BED-49CB-B52E-5A716243E92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91" name="Shape 17">
          <a:extLst>
            <a:ext uri="{FF2B5EF4-FFF2-40B4-BE49-F238E27FC236}">
              <a16:creationId xmlns:a16="http://schemas.microsoft.com/office/drawing/2014/main" id="{CAEC875C-FD7B-4236-88C1-387D0BBB00B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92" name="Shape 17">
          <a:extLst>
            <a:ext uri="{FF2B5EF4-FFF2-40B4-BE49-F238E27FC236}">
              <a16:creationId xmlns:a16="http://schemas.microsoft.com/office/drawing/2014/main" id="{71CBF830-F7C3-471F-A4EF-9AE2E24A032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93" name="Shape 17">
          <a:extLst>
            <a:ext uri="{FF2B5EF4-FFF2-40B4-BE49-F238E27FC236}">
              <a16:creationId xmlns:a16="http://schemas.microsoft.com/office/drawing/2014/main" id="{483E7D36-9EF5-40C1-A9B4-11A7FCD1431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94" name="Shape 17">
          <a:extLst>
            <a:ext uri="{FF2B5EF4-FFF2-40B4-BE49-F238E27FC236}">
              <a16:creationId xmlns:a16="http://schemas.microsoft.com/office/drawing/2014/main" id="{4657A8C2-1A4D-43EE-BCCA-37CD9EA9C8C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95" name="Shape 17">
          <a:extLst>
            <a:ext uri="{FF2B5EF4-FFF2-40B4-BE49-F238E27FC236}">
              <a16:creationId xmlns:a16="http://schemas.microsoft.com/office/drawing/2014/main" id="{B0C1A75B-BD83-4C96-A909-C8E93B4F90F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296" name="Shape 17">
          <a:extLst>
            <a:ext uri="{FF2B5EF4-FFF2-40B4-BE49-F238E27FC236}">
              <a16:creationId xmlns:a16="http://schemas.microsoft.com/office/drawing/2014/main" id="{F446DBE6-B70D-486F-881B-4B1803F49FA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297" name="Shape 17">
          <a:extLst>
            <a:ext uri="{FF2B5EF4-FFF2-40B4-BE49-F238E27FC236}">
              <a16:creationId xmlns:a16="http://schemas.microsoft.com/office/drawing/2014/main" id="{DA754AB6-B80D-4D1B-BBB8-D31D60981DD3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298" name="Shape 17">
          <a:extLst>
            <a:ext uri="{FF2B5EF4-FFF2-40B4-BE49-F238E27FC236}">
              <a16:creationId xmlns:a16="http://schemas.microsoft.com/office/drawing/2014/main" id="{AF842C07-1298-479F-AA81-7E81686D573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299" name="Shape 17">
          <a:extLst>
            <a:ext uri="{FF2B5EF4-FFF2-40B4-BE49-F238E27FC236}">
              <a16:creationId xmlns:a16="http://schemas.microsoft.com/office/drawing/2014/main" id="{35AB3DCB-61A7-4CA5-9530-E0E89807A1A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00" name="Shape 17">
          <a:extLst>
            <a:ext uri="{FF2B5EF4-FFF2-40B4-BE49-F238E27FC236}">
              <a16:creationId xmlns:a16="http://schemas.microsoft.com/office/drawing/2014/main" id="{BB88B7E9-6438-46A0-9DB2-4F9DC9779BC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01" name="Shape 17">
          <a:extLst>
            <a:ext uri="{FF2B5EF4-FFF2-40B4-BE49-F238E27FC236}">
              <a16:creationId xmlns:a16="http://schemas.microsoft.com/office/drawing/2014/main" id="{3DC70722-BF9A-4E28-B62A-BBEFED3CF29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02" name="Shape 17">
          <a:extLst>
            <a:ext uri="{FF2B5EF4-FFF2-40B4-BE49-F238E27FC236}">
              <a16:creationId xmlns:a16="http://schemas.microsoft.com/office/drawing/2014/main" id="{B04BD727-13A2-4FE1-B543-65E10963B1F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03" name="Shape 17">
          <a:extLst>
            <a:ext uri="{FF2B5EF4-FFF2-40B4-BE49-F238E27FC236}">
              <a16:creationId xmlns:a16="http://schemas.microsoft.com/office/drawing/2014/main" id="{0D78DFEB-710D-42FA-85F3-E764DB482DEF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04" name="Shape 17">
          <a:extLst>
            <a:ext uri="{FF2B5EF4-FFF2-40B4-BE49-F238E27FC236}">
              <a16:creationId xmlns:a16="http://schemas.microsoft.com/office/drawing/2014/main" id="{668EF89B-595E-4C9C-8936-7A46FF28D69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05" name="Shape 17">
          <a:extLst>
            <a:ext uri="{FF2B5EF4-FFF2-40B4-BE49-F238E27FC236}">
              <a16:creationId xmlns:a16="http://schemas.microsoft.com/office/drawing/2014/main" id="{94006C87-03AE-4040-A52C-D15F8CB53D3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06" name="Shape 17">
          <a:extLst>
            <a:ext uri="{FF2B5EF4-FFF2-40B4-BE49-F238E27FC236}">
              <a16:creationId xmlns:a16="http://schemas.microsoft.com/office/drawing/2014/main" id="{B511C93C-B08A-4BCA-9FD3-486A9D53D14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07" name="Shape 17">
          <a:extLst>
            <a:ext uri="{FF2B5EF4-FFF2-40B4-BE49-F238E27FC236}">
              <a16:creationId xmlns:a16="http://schemas.microsoft.com/office/drawing/2014/main" id="{3C355C37-293F-4D40-AD02-4E7E2EA3929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08" name="Shape 17">
          <a:extLst>
            <a:ext uri="{FF2B5EF4-FFF2-40B4-BE49-F238E27FC236}">
              <a16:creationId xmlns:a16="http://schemas.microsoft.com/office/drawing/2014/main" id="{F4A38CD3-88F1-4F93-A6B8-1D4E00B853C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09" name="Shape 17">
          <a:extLst>
            <a:ext uri="{FF2B5EF4-FFF2-40B4-BE49-F238E27FC236}">
              <a16:creationId xmlns:a16="http://schemas.microsoft.com/office/drawing/2014/main" id="{B011B291-E792-4206-AB55-EB5B68D2D82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10" name="Shape 17">
          <a:extLst>
            <a:ext uri="{FF2B5EF4-FFF2-40B4-BE49-F238E27FC236}">
              <a16:creationId xmlns:a16="http://schemas.microsoft.com/office/drawing/2014/main" id="{89605D71-1770-409F-9199-B7591D51A42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11" name="Shape 17">
          <a:extLst>
            <a:ext uri="{FF2B5EF4-FFF2-40B4-BE49-F238E27FC236}">
              <a16:creationId xmlns:a16="http://schemas.microsoft.com/office/drawing/2014/main" id="{4CBD15EE-A5E7-464B-9F61-48B9C5CCD5D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12" name="Shape 17">
          <a:extLst>
            <a:ext uri="{FF2B5EF4-FFF2-40B4-BE49-F238E27FC236}">
              <a16:creationId xmlns:a16="http://schemas.microsoft.com/office/drawing/2014/main" id="{29EDE6B3-FB28-48CC-B0FC-62127CED2FD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13" name="Shape 17">
          <a:extLst>
            <a:ext uri="{FF2B5EF4-FFF2-40B4-BE49-F238E27FC236}">
              <a16:creationId xmlns:a16="http://schemas.microsoft.com/office/drawing/2014/main" id="{696DD9B0-2FCF-4F7B-BEB6-AA3276C8390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14" name="Shape 17">
          <a:extLst>
            <a:ext uri="{FF2B5EF4-FFF2-40B4-BE49-F238E27FC236}">
              <a16:creationId xmlns:a16="http://schemas.microsoft.com/office/drawing/2014/main" id="{5AAA7D73-D062-4121-A841-2D19600994B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15" name="Shape 17">
          <a:extLst>
            <a:ext uri="{FF2B5EF4-FFF2-40B4-BE49-F238E27FC236}">
              <a16:creationId xmlns:a16="http://schemas.microsoft.com/office/drawing/2014/main" id="{7281D854-4231-43E4-AC78-AABF713F6AD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16" name="Shape 17">
          <a:extLst>
            <a:ext uri="{FF2B5EF4-FFF2-40B4-BE49-F238E27FC236}">
              <a16:creationId xmlns:a16="http://schemas.microsoft.com/office/drawing/2014/main" id="{B60BC08D-7083-4401-BFD5-A76DE596774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17" name="Shape 17">
          <a:extLst>
            <a:ext uri="{FF2B5EF4-FFF2-40B4-BE49-F238E27FC236}">
              <a16:creationId xmlns:a16="http://schemas.microsoft.com/office/drawing/2014/main" id="{F3EE0F84-87CF-4196-8821-D1D1FAFFD69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18" name="Shape 17">
          <a:extLst>
            <a:ext uri="{FF2B5EF4-FFF2-40B4-BE49-F238E27FC236}">
              <a16:creationId xmlns:a16="http://schemas.microsoft.com/office/drawing/2014/main" id="{6CFC6D9D-01B3-4E01-99B2-7212D17E984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19" name="Shape 17">
          <a:extLst>
            <a:ext uri="{FF2B5EF4-FFF2-40B4-BE49-F238E27FC236}">
              <a16:creationId xmlns:a16="http://schemas.microsoft.com/office/drawing/2014/main" id="{D7DA61F3-0529-4948-AB3D-4E7418E4DBE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20" name="Shape 17">
          <a:extLst>
            <a:ext uri="{FF2B5EF4-FFF2-40B4-BE49-F238E27FC236}">
              <a16:creationId xmlns:a16="http://schemas.microsoft.com/office/drawing/2014/main" id="{3489C197-F9AB-4394-B19A-24E5B0F9ADD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21" name="Shape 17">
          <a:extLst>
            <a:ext uri="{FF2B5EF4-FFF2-40B4-BE49-F238E27FC236}">
              <a16:creationId xmlns:a16="http://schemas.microsoft.com/office/drawing/2014/main" id="{565FB971-2AC0-490B-9DD8-B4ABDF5636EF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22" name="Shape 17">
          <a:extLst>
            <a:ext uri="{FF2B5EF4-FFF2-40B4-BE49-F238E27FC236}">
              <a16:creationId xmlns:a16="http://schemas.microsoft.com/office/drawing/2014/main" id="{C00A3B61-0D73-42EF-818A-2A577C1DF8B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23" name="Shape 17">
          <a:extLst>
            <a:ext uri="{FF2B5EF4-FFF2-40B4-BE49-F238E27FC236}">
              <a16:creationId xmlns:a16="http://schemas.microsoft.com/office/drawing/2014/main" id="{18FE4D1C-DB6E-45DF-B026-359201F150B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24" name="Shape 17">
          <a:extLst>
            <a:ext uri="{FF2B5EF4-FFF2-40B4-BE49-F238E27FC236}">
              <a16:creationId xmlns:a16="http://schemas.microsoft.com/office/drawing/2014/main" id="{6F7AFA54-41B2-4051-8059-8ACBCC01636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25" name="Shape 17">
          <a:extLst>
            <a:ext uri="{FF2B5EF4-FFF2-40B4-BE49-F238E27FC236}">
              <a16:creationId xmlns:a16="http://schemas.microsoft.com/office/drawing/2014/main" id="{2CB30DA6-35E8-4384-AE29-05BCC16B2C2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26" name="Shape 17">
          <a:extLst>
            <a:ext uri="{FF2B5EF4-FFF2-40B4-BE49-F238E27FC236}">
              <a16:creationId xmlns:a16="http://schemas.microsoft.com/office/drawing/2014/main" id="{07D0C95D-1E5A-4C93-B828-06276956B64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27" name="Shape 17">
          <a:extLst>
            <a:ext uri="{FF2B5EF4-FFF2-40B4-BE49-F238E27FC236}">
              <a16:creationId xmlns:a16="http://schemas.microsoft.com/office/drawing/2014/main" id="{77019A37-B739-4D22-B0DD-AB87BB2B5333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28" name="Shape 17">
          <a:extLst>
            <a:ext uri="{FF2B5EF4-FFF2-40B4-BE49-F238E27FC236}">
              <a16:creationId xmlns:a16="http://schemas.microsoft.com/office/drawing/2014/main" id="{31F6F1BE-B303-4BCD-9A3A-25A8FABD3FA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29" name="Shape 17">
          <a:extLst>
            <a:ext uri="{FF2B5EF4-FFF2-40B4-BE49-F238E27FC236}">
              <a16:creationId xmlns:a16="http://schemas.microsoft.com/office/drawing/2014/main" id="{D62E4624-65F3-4F26-87C0-5B9C6FC255E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30" name="Shape 17">
          <a:extLst>
            <a:ext uri="{FF2B5EF4-FFF2-40B4-BE49-F238E27FC236}">
              <a16:creationId xmlns:a16="http://schemas.microsoft.com/office/drawing/2014/main" id="{D686172B-0230-4DF4-8C17-5E2504DB20E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31" name="Shape 17">
          <a:extLst>
            <a:ext uri="{FF2B5EF4-FFF2-40B4-BE49-F238E27FC236}">
              <a16:creationId xmlns:a16="http://schemas.microsoft.com/office/drawing/2014/main" id="{0571BA12-C990-48DB-A16C-C38723A1521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32" name="Shape 17">
          <a:extLst>
            <a:ext uri="{FF2B5EF4-FFF2-40B4-BE49-F238E27FC236}">
              <a16:creationId xmlns:a16="http://schemas.microsoft.com/office/drawing/2014/main" id="{75D0913B-7923-41E7-B75F-48928DE8ED6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33" name="Shape 17">
          <a:extLst>
            <a:ext uri="{FF2B5EF4-FFF2-40B4-BE49-F238E27FC236}">
              <a16:creationId xmlns:a16="http://schemas.microsoft.com/office/drawing/2014/main" id="{D6B84BA8-E869-474C-8E15-CEE45B0587D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34" name="Shape 17">
          <a:extLst>
            <a:ext uri="{FF2B5EF4-FFF2-40B4-BE49-F238E27FC236}">
              <a16:creationId xmlns:a16="http://schemas.microsoft.com/office/drawing/2014/main" id="{1EC5C610-D0F5-4E00-AD1F-D818B68F822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35" name="Shape 17">
          <a:extLst>
            <a:ext uri="{FF2B5EF4-FFF2-40B4-BE49-F238E27FC236}">
              <a16:creationId xmlns:a16="http://schemas.microsoft.com/office/drawing/2014/main" id="{F2A9F802-902B-42B7-8668-93670AAD775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36" name="Shape 17">
          <a:extLst>
            <a:ext uri="{FF2B5EF4-FFF2-40B4-BE49-F238E27FC236}">
              <a16:creationId xmlns:a16="http://schemas.microsoft.com/office/drawing/2014/main" id="{8D47EEE4-AE8C-4EA5-A3AB-56EA85291E4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37" name="Shape 17">
          <a:extLst>
            <a:ext uri="{FF2B5EF4-FFF2-40B4-BE49-F238E27FC236}">
              <a16:creationId xmlns:a16="http://schemas.microsoft.com/office/drawing/2014/main" id="{CE49E42D-2385-41FA-A218-0F9CB138D6F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38" name="Shape 17">
          <a:extLst>
            <a:ext uri="{FF2B5EF4-FFF2-40B4-BE49-F238E27FC236}">
              <a16:creationId xmlns:a16="http://schemas.microsoft.com/office/drawing/2014/main" id="{FBF3D944-6B6F-49AC-A35B-C262857EDFB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39" name="Shape 17">
          <a:extLst>
            <a:ext uri="{FF2B5EF4-FFF2-40B4-BE49-F238E27FC236}">
              <a16:creationId xmlns:a16="http://schemas.microsoft.com/office/drawing/2014/main" id="{28A2CFB9-EA5A-4D0A-9E47-A828E959293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40" name="Shape 17">
          <a:extLst>
            <a:ext uri="{FF2B5EF4-FFF2-40B4-BE49-F238E27FC236}">
              <a16:creationId xmlns:a16="http://schemas.microsoft.com/office/drawing/2014/main" id="{BBF74539-DE9E-49F8-A4C7-56A68E9836E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41" name="Shape 17">
          <a:extLst>
            <a:ext uri="{FF2B5EF4-FFF2-40B4-BE49-F238E27FC236}">
              <a16:creationId xmlns:a16="http://schemas.microsoft.com/office/drawing/2014/main" id="{0EE61BFC-3398-4B95-ABF6-2AB13647571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42" name="Shape 17">
          <a:extLst>
            <a:ext uri="{FF2B5EF4-FFF2-40B4-BE49-F238E27FC236}">
              <a16:creationId xmlns:a16="http://schemas.microsoft.com/office/drawing/2014/main" id="{A0F6A9FC-9EE1-4670-A7E0-6F0D770A122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43" name="Shape 17">
          <a:extLst>
            <a:ext uri="{FF2B5EF4-FFF2-40B4-BE49-F238E27FC236}">
              <a16:creationId xmlns:a16="http://schemas.microsoft.com/office/drawing/2014/main" id="{6968D5E3-D6D4-4B3B-BB5E-398D1F93F6D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44" name="Shape 17">
          <a:extLst>
            <a:ext uri="{FF2B5EF4-FFF2-40B4-BE49-F238E27FC236}">
              <a16:creationId xmlns:a16="http://schemas.microsoft.com/office/drawing/2014/main" id="{871166EA-C264-4CFA-8BBC-103AB6BE3EC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45" name="Shape 17">
          <a:extLst>
            <a:ext uri="{FF2B5EF4-FFF2-40B4-BE49-F238E27FC236}">
              <a16:creationId xmlns:a16="http://schemas.microsoft.com/office/drawing/2014/main" id="{13818667-050E-4394-B129-1F140063FF5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46" name="Shape 17">
          <a:extLst>
            <a:ext uri="{FF2B5EF4-FFF2-40B4-BE49-F238E27FC236}">
              <a16:creationId xmlns:a16="http://schemas.microsoft.com/office/drawing/2014/main" id="{CEA1022D-2079-4E7B-B8CE-B03FB27BC9E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47" name="Shape 17">
          <a:extLst>
            <a:ext uri="{FF2B5EF4-FFF2-40B4-BE49-F238E27FC236}">
              <a16:creationId xmlns:a16="http://schemas.microsoft.com/office/drawing/2014/main" id="{5B9B17ED-65CB-4890-A38F-2319987544D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48" name="Shape 17">
          <a:extLst>
            <a:ext uri="{FF2B5EF4-FFF2-40B4-BE49-F238E27FC236}">
              <a16:creationId xmlns:a16="http://schemas.microsoft.com/office/drawing/2014/main" id="{31E439B3-81EB-4A28-9CD9-22D44BD7D18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49" name="Shape 17">
          <a:extLst>
            <a:ext uri="{FF2B5EF4-FFF2-40B4-BE49-F238E27FC236}">
              <a16:creationId xmlns:a16="http://schemas.microsoft.com/office/drawing/2014/main" id="{EBC64B58-C808-4D65-B116-1F1058DEC89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50" name="Shape 17">
          <a:extLst>
            <a:ext uri="{FF2B5EF4-FFF2-40B4-BE49-F238E27FC236}">
              <a16:creationId xmlns:a16="http://schemas.microsoft.com/office/drawing/2014/main" id="{423800D0-A273-43ED-98DB-94D4584613C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51" name="Shape 17">
          <a:extLst>
            <a:ext uri="{FF2B5EF4-FFF2-40B4-BE49-F238E27FC236}">
              <a16:creationId xmlns:a16="http://schemas.microsoft.com/office/drawing/2014/main" id="{5726853B-2DC7-4A13-B287-E3E8B4DBA2B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52" name="Shape 17">
          <a:extLst>
            <a:ext uri="{FF2B5EF4-FFF2-40B4-BE49-F238E27FC236}">
              <a16:creationId xmlns:a16="http://schemas.microsoft.com/office/drawing/2014/main" id="{BC339142-AA80-4E33-ADA1-8DAD5A93A76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53" name="Shape 17">
          <a:extLst>
            <a:ext uri="{FF2B5EF4-FFF2-40B4-BE49-F238E27FC236}">
              <a16:creationId xmlns:a16="http://schemas.microsoft.com/office/drawing/2014/main" id="{36C4AB28-33CC-466D-BDB6-47F3F3B1D3A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54" name="Shape 17">
          <a:extLst>
            <a:ext uri="{FF2B5EF4-FFF2-40B4-BE49-F238E27FC236}">
              <a16:creationId xmlns:a16="http://schemas.microsoft.com/office/drawing/2014/main" id="{DCF62495-B5AA-4DA4-AAE9-3993FC9DDBF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55" name="Shape 17">
          <a:extLst>
            <a:ext uri="{FF2B5EF4-FFF2-40B4-BE49-F238E27FC236}">
              <a16:creationId xmlns:a16="http://schemas.microsoft.com/office/drawing/2014/main" id="{9FECE1AF-2D5D-43A9-A12D-D91FD6CB291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56" name="Shape 17">
          <a:extLst>
            <a:ext uri="{FF2B5EF4-FFF2-40B4-BE49-F238E27FC236}">
              <a16:creationId xmlns:a16="http://schemas.microsoft.com/office/drawing/2014/main" id="{863A5D41-FF27-4B33-A237-43C57C8966E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57" name="Shape 17">
          <a:extLst>
            <a:ext uri="{FF2B5EF4-FFF2-40B4-BE49-F238E27FC236}">
              <a16:creationId xmlns:a16="http://schemas.microsoft.com/office/drawing/2014/main" id="{5FFCD807-A5A6-4FA9-A429-B529A703A83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58" name="Shape 17">
          <a:extLst>
            <a:ext uri="{FF2B5EF4-FFF2-40B4-BE49-F238E27FC236}">
              <a16:creationId xmlns:a16="http://schemas.microsoft.com/office/drawing/2014/main" id="{4ED6985E-9365-4F7F-9DC1-76D1F9B7E81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59" name="Shape 17">
          <a:extLst>
            <a:ext uri="{FF2B5EF4-FFF2-40B4-BE49-F238E27FC236}">
              <a16:creationId xmlns:a16="http://schemas.microsoft.com/office/drawing/2014/main" id="{2F52DDEA-5F34-4FFD-A5AB-CAD38376DEF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60" name="Shape 17">
          <a:extLst>
            <a:ext uri="{FF2B5EF4-FFF2-40B4-BE49-F238E27FC236}">
              <a16:creationId xmlns:a16="http://schemas.microsoft.com/office/drawing/2014/main" id="{2A78AE47-A906-4D28-BB51-BDBE748F4BD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61" name="Shape 17">
          <a:extLst>
            <a:ext uri="{FF2B5EF4-FFF2-40B4-BE49-F238E27FC236}">
              <a16:creationId xmlns:a16="http://schemas.microsoft.com/office/drawing/2014/main" id="{DF0346D8-37D2-4FDB-B14C-A6A4E3DF834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62" name="Shape 17">
          <a:extLst>
            <a:ext uri="{FF2B5EF4-FFF2-40B4-BE49-F238E27FC236}">
              <a16:creationId xmlns:a16="http://schemas.microsoft.com/office/drawing/2014/main" id="{F0895BB0-77DA-4DC5-8AFE-CE7A73BCE52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63" name="Shape 17">
          <a:extLst>
            <a:ext uri="{FF2B5EF4-FFF2-40B4-BE49-F238E27FC236}">
              <a16:creationId xmlns:a16="http://schemas.microsoft.com/office/drawing/2014/main" id="{169526DB-3108-4579-A24B-9D9069F91F6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64" name="Shape 17">
          <a:extLst>
            <a:ext uri="{FF2B5EF4-FFF2-40B4-BE49-F238E27FC236}">
              <a16:creationId xmlns:a16="http://schemas.microsoft.com/office/drawing/2014/main" id="{53002629-3BDA-46AC-8A74-91D4353DDB1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65" name="Shape 17">
          <a:extLst>
            <a:ext uri="{FF2B5EF4-FFF2-40B4-BE49-F238E27FC236}">
              <a16:creationId xmlns:a16="http://schemas.microsoft.com/office/drawing/2014/main" id="{D24C042B-F98E-4015-96C9-F6371F9234A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66" name="Shape 17">
          <a:extLst>
            <a:ext uri="{FF2B5EF4-FFF2-40B4-BE49-F238E27FC236}">
              <a16:creationId xmlns:a16="http://schemas.microsoft.com/office/drawing/2014/main" id="{CBEB1C9E-572A-4694-AF08-2942E8F360A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67" name="Shape 17">
          <a:extLst>
            <a:ext uri="{FF2B5EF4-FFF2-40B4-BE49-F238E27FC236}">
              <a16:creationId xmlns:a16="http://schemas.microsoft.com/office/drawing/2014/main" id="{7F10B169-A8C3-4DD6-ACE0-D6957AE56D3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68" name="Shape 17">
          <a:extLst>
            <a:ext uri="{FF2B5EF4-FFF2-40B4-BE49-F238E27FC236}">
              <a16:creationId xmlns:a16="http://schemas.microsoft.com/office/drawing/2014/main" id="{699C12D2-C7D7-4EDC-B047-5421731F617F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69" name="Shape 17">
          <a:extLst>
            <a:ext uri="{FF2B5EF4-FFF2-40B4-BE49-F238E27FC236}">
              <a16:creationId xmlns:a16="http://schemas.microsoft.com/office/drawing/2014/main" id="{C1E572E6-F221-45E9-9AFF-6BC9D098D87E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70" name="Shape 17">
          <a:extLst>
            <a:ext uri="{FF2B5EF4-FFF2-40B4-BE49-F238E27FC236}">
              <a16:creationId xmlns:a16="http://schemas.microsoft.com/office/drawing/2014/main" id="{B916975F-BBF7-486B-90A2-D4520D6E4FC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71" name="Shape 17">
          <a:extLst>
            <a:ext uri="{FF2B5EF4-FFF2-40B4-BE49-F238E27FC236}">
              <a16:creationId xmlns:a16="http://schemas.microsoft.com/office/drawing/2014/main" id="{956D30C0-0FC8-4269-8E76-35817F24E90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72" name="Shape 17">
          <a:extLst>
            <a:ext uri="{FF2B5EF4-FFF2-40B4-BE49-F238E27FC236}">
              <a16:creationId xmlns:a16="http://schemas.microsoft.com/office/drawing/2014/main" id="{647F6B9D-0AB2-4C31-A62E-228B2779E18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73" name="Shape 17">
          <a:extLst>
            <a:ext uri="{FF2B5EF4-FFF2-40B4-BE49-F238E27FC236}">
              <a16:creationId xmlns:a16="http://schemas.microsoft.com/office/drawing/2014/main" id="{9823D31B-12F6-45E4-B307-658FACFE63F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74" name="Shape 17">
          <a:extLst>
            <a:ext uri="{FF2B5EF4-FFF2-40B4-BE49-F238E27FC236}">
              <a16:creationId xmlns:a16="http://schemas.microsoft.com/office/drawing/2014/main" id="{B541E6C9-FE15-42F2-A4CB-8626385C74F8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75" name="Shape 17">
          <a:extLst>
            <a:ext uri="{FF2B5EF4-FFF2-40B4-BE49-F238E27FC236}">
              <a16:creationId xmlns:a16="http://schemas.microsoft.com/office/drawing/2014/main" id="{4574DC3C-73DD-473A-A975-5D426170A21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76" name="Shape 17">
          <a:extLst>
            <a:ext uri="{FF2B5EF4-FFF2-40B4-BE49-F238E27FC236}">
              <a16:creationId xmlns:a16="http://schemas.microsoft.com/office/drawing/2014/main" id="{69EEFC32-0B44-4C58-81F3-3E3329EF2E3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77" name="Shape 17">
          <a:extLst>
            <a:ext uri="{FF2B5EF4-FFF2-40B4-BE49-F238E27FC236}">
              <a16:creationId xmlns:a16="http://schemas.microsoft.com/office/drawing/2014/main" id="{0E345732-AE3F-446D-AF91-F0DFD5FA5F2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78" name="Shape 17">
          <a:extLst>
            <a:ext uri="{FF2B5EF4-FFF2-40B4-BE49-F238E27FC236}">
              <a16:creationId xmlns:a16="http://schemas.microsoft.com/office/drawing/2014/main" id="{3A8B04E5-F7DF-4F7F-960A-454F2A4F0F1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79" name="Shape 17">
          <a:extLst>
            <a:ext uri="{FF2B5EF4-FFF2-40B4-BE49-F238E27FC236}">
              <a16:creationId xmlns:a16="http://schemas.microsoft.com/office/drawing/2014/main" id="{90A93556-E8E3-4D51-8ACA-0321DF495D4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80" name="Shape 17">
          <a:extLst>
            <a:ext uri="{FF2B5EF4-FFF2-40B4-BE49-F238E27FC236}">
              <a16:creationId xmlns:a16="http://schemas.microsoft.com/office/drawing/2014/main" id="{AFF3E0B3-9640-46A2-9613-665AF487C20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81" name="Shape 17">
          <a:extLst>
            <a:ext uri="{FF2B5EF4-FFF2-40B4-BE49-F238E27FC236}">
              <a16:creationId xmlns:a16="http://schemas.microsoft.com/office/drawing/2014/main" id="{20D13CA9-26A6-4CEA-9647-ECC8E53D3FF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82" name="Shape 17">
          <a:extLst>
            <a:ext uri="{FF2B5EF4-FFF2-40B4-BE49-F238E27FC236}">
              <a16:creationId xmlns:a16="http://schemas.microsoft.com/office/drawing/2014/main" id="{76DDF3ED-87C5-45C7-9D0A-25AFFA79838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83" name="Shape 17">
          <a:extLst>
            <a:ext uri="{FF2B5EF4-FFF2-40B4-BE49-F238E27FC236}">
              <a16:creationId xmlns:a16="http://schemas.microsoft.com/office/drawing/2014/main" id="{99801A26-980A-48E8-A92E-5DDB6D41365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84" name="Shape 17">
          <a:extLst>
            <a:ext uri="{FF2B5EF4-FFF2-40B4-BE49-F238E27FC236}">
              <a16:creationId xmlns:a16="http://schemas.microsoft.com/office/drawing/2014/main" id="{85906609-FC65-43BE-BC80-B62FF558BA8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85" name="Shape 17">
          <a:extLst>
            <a:ext uri="{FF2B5EF4-FFF2-40B4-BE49-F238E27FC236}">
              <a16:creationId xmlns:a16="http://schemas.microsoft.com/office/drawing/2014/main" id="{317D1125-1FD6-4CDE-9F8D-4F597C6D87F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86" name="Shape 17">
          <a:extLst>
            <a:ext uri="{FF2B5EF4-FFF2-40B4-BE49-F238E27FC236}">
              <a16:creationId xmlns:a16="http://schemas.microsoft.com/office/drawing/2014/main" id="{AD90021F-26EA-478C-A4E5-E5B0110B317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87" name="Shape 17">
          <a:extLst>
            <a:ext uri="{FF2B5EF4-FFF2-40B4-BE49-F238E27FC236}">
              <a16:creationId xmlns:a16="http://schemas.microsoft.com/office/drawing/2014/main" id="{10598EF6-6EE5-4641-A9C0-B36F839EDD7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388" name="Shape 17">
          <a:extLst>
            <a:ext uri="{FF2B5EF4-FFF2-40B4-BE49-F238E27FC236}">
              <a16:creationId xmlns:a16="http://schemas.microsoft.com/office/drawing/2014/main" id="{EE2B0091-FEF3-49CC-A8A7-34950B8B589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389" name="Shape 17">
          <a:extLst>
            <a:ext uri="{FF2B5EF4-FFF2-40B4-BE49-F238E27FC236}">
              <a16:creationId xmlns:a16="http://schemas.microsoft.com/office/drawing/2014/main" id="{C383E115-EA98-454B-8AA3-F9B569211A1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390" name="Shape 17">
          <a:extLst>
            <a:ext uri="{FF2B5EF4-FFF2-40B4-BE49-F238E27FC236}">
              <a16:creationId xmlns:a16="http://schemas.microsoft.com/office/drawing/2014/main" id="{2EDDD427-35CE-446F-893A-00C847F7B7C1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391" name="Shape 17">
          <a:extLst>
            <a:ext uri="{FF2B5EF4-FFF2-40B4-BE49-F238E27FC236}">
              <a16:creationId xmlns:a16="http://schemas.microsoft.com/office/drawing/2014/main" id="{DC4122A5-4D31-458D-8581-7641EC664A4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392" name="Shape 16">
          <a:extLst>
            <a:ext uri="{FF2B5EF4-FFF2-40B4-BE49-F238E27FC236}">
              <a16:creationId xmlns:a16="http://schemas.microsoft.com/office/drawing/2014/main" id="{713CDBDB-364B-4F44-A764-6689CE74F8F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393" name="Shape 16">
          <a:extLst>
            <a:ext uri="{FF2B5EF4-FFF2-40B4-BE49-F238E27FC236}">
              <a16:creationId xmlns:a16="http://schemas.microsoft.com/office/drawing/2014/main" id="{1AEEB705-3EB9-42D9-ABC4-CCEE081492C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394" name="Shape 16">
          <a:extLst>
            <a:ext uri="{FF2B5EF4-FFF2-40B4-BE49-F238E27FC236}">
              <a16:creationId xmlns:a16="http://schemas.microsoft.com/office/drawing/2014/main" id="{02D881F0-4E11-4FDA-8D57-D77AFC6C47C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395" name="Shape 16">
          <a:extLst>
            <a:ext uri="{FF2B5EF4-FFF2-40B4-BE49-F238E27FC236}">
              <a16:creationId xmlns:a16="http://schemas.microsoft.com/office/drawing/2014/main" id="{18C0032D-5731-42BC-AD70-F85D6B2C1CF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396" name="Shape 16">
          <a:extLst>
            <a:ext uri="{FF2B5EF4-FFF2-40B4-BE49-F238E27FC236}">
              <a16:creationId xmlns:a16="http://schemas.microsoft.com/office/drawing/2014/main" id="{692FC54D-4B3F-4366-BB3C-76F9501B19E3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397" name="Shape 16">
          <a:extLst>
            <a:ext uri="{FF2B5EF4-FFF2-40B4-BE49-F238E27FC236}">
              <a16:creationId xmlns:a16="http://schemas.microsoft.com/office/drawing/2014/main" id="{94009133-DC20-4AEC-B375-4C2F19493574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398" name="Shape 16">
          <a:extLst>
            <a:ext uri="{FF2B5EF4-FFF2-40B4-BE49-F238E27FC236}">
              <a16:creationId xmlns:a16="http://schemas.microsoft.com/office/drawing/2014/main" id="{17B73B11-E9B1-4B2D-B390-66BDA381AF9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399" name="Shape 16">
          <a:extLst>
            <a:ext uri="{FF2B5EF4-FFF2-40B4-BE49-F238E27FC236}">
              <a16:creationId xmlns:a16="http://schemas.microsoft.com/office/drawing/2014/main" id="{D12C9BF0-0E34-4042-81F7-2F20BB231A7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00" name="Shape 16">
          <a:extLst>
            <a:ext uri="{FF2B5EF4-FFF2-40B4-BE49-F238E27FC236}">
              <a16:creationId xmlns:a16="http://schemas.microsoft.com/office/drawing/2014/main" id="{3D2B1AF6-F309-4C7D-B2FB-0634D05A8C3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01" name="Shape 16">
          <a:extLst>
            <a:ext uri="{FF2B5EF4-FFF2-40B4-BE49-F238E27FC236}">
              <a16:creationId xmlns:a16="http://schemas.microsoft.com/office/drawing/2014/main" id="{13F7C53A-222D-4DA9-8D13-40F8A2A5375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02" name="Shape 16">
          <a:extLst>
            <a:ext uri="{FF2B5EF4-FFF2-40B4-BE49-F238E27FC236}">
              <a16:creationId xmlns:a16="http://schemas.microsoft.com/office/drawing/2014/main" id="{1CAF3DBD-8957-41FD-99F8-211A8FC9122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03" name="Shape 16">
          <a:extLst>
            <a:ext uri="{FF2B5EF4-FFF2-40B4-BE49-F238E27FC236}">
              <a16:creationId xmlns:a16="http://schemas.microsoft.com/office/drawing/2014/main" id="{82119125-5775-47ED-9D47-92A290CE2CD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04" name="Shape 16">
          <a:extLst>
            <a:ext uri="{FF2B5EF4-FFF2-40B4-BE49-F238E27FC236}">
              <a16:creationId xmlns:a16="http://schemas.microsoft.com/office/drawing/2014/main" id="{0B3B1A24-F8AB-495B-82A7-A025C9288A33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05" name="Shape 16">
          <a:extLst>
            <a:ext uri="{FF2B5EF4-FFF2-40B4-BE49-F238E27FC236}">
              <a16:creationId xmlns:a16="http://schemas.microsoft.com/office/drawing/2014/main" id="{DF4AFFA8-2F21-4057-8913-E875D70DB15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06" name="Shape 16">
          <a:extLst>
            <a:ext uri="{FF2B5EF4-FFF2-40B4-BE49-F238E27FC236}">
              <a16:creationId xmlns:a16="http://schemas.microsoft.com/office/drawing/2014/main" id="{A4BAC7F5-10F1-41F7-9901-AE95CCBE467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07" name="Shape 16">
          <a:extLst>
            <a:ext uri="{FF2B5EF4-FFF2-40B4-BE49-F238E27FC236}">
              <a16:creationId xmlns:a16="http://schemas.microsoft.com/office/drawing/2014/main" id="{4CE1F7C2-D95E-4C2A-B6D2-18FE9847658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08" name="Shape 16">
          <a:extLst>
            <a:ext uri="{FF2B5EF4-FFF2-40B4-BE49-F238E27FC236}">
              <a16:creationId xmlns:a16="http://schemas.microsoft.com/office/drawing/2014/main" id="{B388D1D4-2534-4EFB-8271-E88A64133E0C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09" name="Shape 16">
          <a:extLst>
            <a:ext uri="{FF2B5EF4-FFF2-40B4-BE49-F238E27FC236}">
              <a16:creationId xmlns:a16="http://schemas.microsoft.com/office/drawing/2014/main" id="{DBF799DF-4B95-4954-A26B-262FDF4F0AE2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10" name="Shape 16">
          <a:extLst>
            <a:ext uri="{FF2B5EF4-FFF2-40B4-BE49-F238E27FC236}">
              <a16:creationId xmlns:a16="http://schemas.microsoft.com/office/drawing/2014/main" id="{C37C6C57-32B9-4D8F-BA15-94F6EFF5EA5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11" name="Shape 16">
          <a:extLst>
            <a:ext uri="{FF2B5EF4-FFF2-40B4-BE49-F238E27FC236}">
              <a16:creationId xmlns:a16="http://schemas.microsoft.com/office/drawing/2014/main" id="{31D68D7F-49DC-4D3D-ACAF-1B0DCF9D637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12" name="Shape 16">
          <a:extLst>
            <a:ext uri="{FF2B5EF4-FFF2-40B4-BE49-F238E27FC236}">
              <a16:creationId xmlns:a16="http://schemas.microsoft.com/office/drawing/2014/main" id="{0B14877F-3400-4361-A0AE-4B2D0AF7FD6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13" name="Shape 16">
          <a:extLst>
            <a:ext uri="{FF2B5EF4-FFF2-40B4-BE49-F238E27FC236}">
              <a16:creationId xmlns:a16="http://schemas.microsoft.com/office/drawing/2014/main" id="{BC4D5F86-4798-4B40-8C7E-2A26B1FD69D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14" name="Shape 16">
          <a:extLst>
            <a:ext uri="{FF2B5EF4-FFF2-40B4-BE49-F238E27FC236}">
              <a16:creationId xmlns:a16="http://schemas.microsoft.com/office/drawing/2014/main" id="{5D36F098-5826-44C7-8ECA-2DF0D5E4DCCE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15" name="Shape 16">
          <a:extLst>
            <a:ext uri="{FF2B5EF4-FFF2-40B4-BE49-F238E27FC236}">
              <a16:creationId xmlns:a16="http://schemas.microsoft.com/office/drawing/2014/main" id="{A4CBA9DC-C954-4A22-A866-5E2A26E9FAA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16" name="Shape 17">
          <a:extLst>
            <a:ext uri="{FF2B5EF4-FFF2-40B4-BE49-F238E27FC236}">
              <a16:creationId xmlns:a16="http://schemas.microsoft.com/office/drawing/2014/main" id="{16C64CC3-6920-4986-B57E-C7C52A5FA89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17" name="Shape 17">
          <a:extLst>
            <a:ext uri="{FF2B5EF4-FFF2-40B4-BE49-F238E27FC236}">
              <a16:creationId xmlns:a16="http://schemas.microsoft.com/office/drawing/2014/main" id="{0D2F0AD0-575F-494B-9F03-ED58F6E5718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18" name="Shape 17">
          <a:extLst>
            <a:ext uri="{FF2B5EF4-FFF2-40B4-BE49-F238E27FC236}">
              <a16:creationId xmlns:a16="http://schemas.microsoft.com/office/drawing/2014/main" id="{BF75DDAE-ED44-4509-AC2C-60F41C2502F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19" name="Shape 17">
          <a:extLst>
            <a:ext uri="{FF2B5EF4-FFF2-40B4-BE49-F238E27FC236}">
              <a16:creationId xmlns:a16="http://schemas.microsoft.com/office/drawing/2014/main" id="{363BBBFD-51C4-4F97-9A65-C3EBECCE4F7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20" name="Shape 17">
          <a:extLst>
            <a:ext uri="{FF2B5EF4-FFF2-40B4-BE49-F238E27FC236}">
              <a16:creationId xmlns:a16="http://schemas.microsoft.com/office/drawing/2014/main" id="{52E95A28-AEAD-4CDD-9978-AB9B154CABE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21" name="Shape 17">
          <a:extLst>
            <a:ext uri="{FF2B5EF4-FFF2-40B4-BE49-F238E27FC236}">
              <a16:creationId xmlns:a16="http://schemas.microsoft.com/office/drawing/2014/main" id="{D0B3B8D6-B050-4004-8791-7D0FDDAF223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22" name="Shape 17">
          <a:extLst>
            <a:ext uri="{FF2B5EF4-FFF2-40B4-BE49-F238E27FC236}">
              <a16:creationId xmlns:a16="http://schemas.microsoft.com/office/drawing/2014/main" id="{8C3B0A98-8DFC-4CDC-86B7-0E122FE4FC2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23" name="Shape 17">
          <a:extLst>
            <a:ext uri="{FF2B5EF4-FFF2-40B4-BE49-F238E27FC236}">
              <a16:creationId xmlns:a16="http://schemas.microsoft.com/office/drawing/2014/main" id="{D23ED619-5C10-479E-B9C8-B3CEB861C76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24" name="Shape 17">
          <a:extLst>
            <a:ext uri="{FF2B5EF4-FFF2-40B4-BE49-F238E27FC236}">
              <a16:creationId xmlns:a16="http://schemas.microsoft.com/office/drawing/2014/main" id="{08D88931-5D73-43D8-9275-09E1654E13D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25" name="Shape 17">
          <a:extLst>
            <a:ext uri="{FF2B5EF4-FFF2-40B4-BE49-F238E27FC236}">
              <a16:creationId xmlns:a16="http://schemas.microsoft.com/office/drawing/2014/main" id="{4B758204-95F0-4969-8371-F7B2403DAE9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26" name="Shape 17">
          <a:extLst>
            <a:ext uri="{FF2B5EF4-FFF2-40B4-BE49-F238E27FC236}">
              <a16:creationId xmlns:a16="http://schemas.microsoft.com/office/drawing/2014/main" id="{D23E47FC-D213-4AE6-A72B-EF26B9E448B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27" name="Shape 17">
          <a:extLst>
            <a:ext uri="{FF2B5EF4-FFF2-40B4-BE49-F238E27FC236}">
              <a16:creationId xmlns:a16="http://schemas.microsoft.com/office/drawing/2014/main" id="{DDAA99F9-D154-4D33-A9E9-2E91A400011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28" name="Shape 17">
          <a:extLst>
            <a:ext uri="{FF2B5EF4-FFF2-40B4-BE49-F238E27FC236}">
              <a16:creationId xmlns:a16="http://schemas.microsoft.com/office/drawing/2014/main" id="{22949FBC-ABC2-40F2-ACF6-621B83832E8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29" name="Shape 17">
          <a:extLst>
            <a:ext uri="{FF2B5EF4-FFF2-40B4-BE49-F238E27FC236}">
              <a16:creationId xmlns:a16="http://schemas.microsoft.com/office/drawing/2014/main" id="{74F90B50-8FC3-422D-9E34-E031E8EDE19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30" name="Shape 17">
          <a:extLst>
            <a:ext uri="{FF2B5EF4-FFF2-40B4-BE49-F238E27FC236}">
              <a16:creationId xmlns:a16="http://schemas.microsoft.com/office/drawing/2014/main" id="{38094025-245E-46ED-BF0F-5A5FADC0603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31" name="Shape 17">
          <a:extLst>
            <a:ext uri="{FF2B5EF4-FFF2-40B4-BE49-F238E27FC236}">
              <a16:creationId xmlns:a16="http://schemas.microsoft.com/office/drawing/2014/main" id="{42A55B4B-B4FF-43D0-A26D-76CBD8A4FA7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32" name="Shape 17">
          <a:extLst>
            <a:ext uri="{FF2B5EF4-FFF2-40B4-BE49-F238E27FC236}">
              <a16:creationId xmlns:a16="http://schemas.microsoft.com/office/drawing/2014/main" id="{DA1D2E40-F803-4BBD-B1BC-113EAF837FD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33" name="Shape 17">
          <a:extLst>
            <a:ext uri="{FF2B5EF4-FFF2-40B4-BE49-F238E27FC236}">
              <a16:creationId xmlns:a16="http://schemas.microsoft.com/office/drawing/2014/main" id="{1D1FC4CC-B8DB-4375-A5FA-5A8737655CE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34" name="Shape 17">
          <a:extLst>
            <a:ext uri="{FF2B5EF4-FFF2-40B4-BE49-F238E27FC236}">
              <a16:creationId xmlns:a16="http://schemas.microsoft.com/office/drawing/2014/main" id="{CC0B470B-E74E-40D9-B701-C58F76C7179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35" name="Shape 17">
          <a:extLst>
            <a:ext uri="{FF2B5EF4-FFF2-40B4-BE49-F238E27FC236}">
              <a16:creationId xmlns:a16="http://schemas.microsoft.com/office/drawing/2014/main" id="{CBFD858C-11A1-44D1-AE10-9019173D2A6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36" name="Shape 17">
          <a:extLst>
            <a:ext uri="{FF2B5EF4-FFF2-40B4-BE49-F238E27FC236}">
              <a16:creationId xmlns:a16="http://schemas.microsoft.com/office/drawing/2014/main" id="{90F0BB94-CA3A-4595-9054-050EC316750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37" name="Shape 17">
          <a:extLst>
            <a:ext uri="{FF2B5EF4-FFF2-40B4-BE49-F238E27FC236}">
              <a16:creationId xmlns:a16="http://schemas.microsoft.com/office/drawing/2014/main" id="{8D0B26E2-288E-4DE0-8512-FB2A47122D2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38" name="Shape 17">
          <a:extLst>
            <a:ext uri="{FF2B5EF4-FFF2-40B4-BE49-F238E27FC236}">
              <a16:creationId xmlns:a16="http://schemas.microsoft.com/office/drawing/2014/main" id="{EC3A8E67-6639-47E4-A840-D38F38D45A9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39" name="Shape 17">
          <a:extLst>
            <a:ext uri="{FF2B5EF4-FFF2-40B4-BE49-F238E27FC236}">
              <a16:creationId xmlns:a16="http://schemas.microsoft.com/office/drawing/2014/main" id="{076EE772-19BE-4C41-8949-28153281C45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40" name="Shape 16">
          <a:extLst>
            <a:ext uri="{FF2B5EF4-FFF2-40B4-BE49-F238E27FC236}">
              <a16:creationId xmlns:a16="http://schemas.microsoft.com/office/drawing/2014/main" id="{F93E7B81-6D83-48A1-A26F-D7A1402B208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41" name="Shape 16">
          <a:extLst>
            <a:ext uri="{FF2B5EF4-FFF2-40B4-BE49-F238E27FC236}">
              <a16:creationId xmlns:a16="http://schemas.microsoft.com/office/drawing/2014/main" id="{3A2F391E-F283-40D9-A89D-76F90474B3B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42" name="Shape 16">
          <a:extLst>
            <a:ext uri="{FF2B5EF4-FFF2-40B4-BE49-F238E27FC236}">
              <a16:creationId xmlns:a16="http://schemas.microsoft.com/office/drawing/2014/main" id="{7D843DB3-20D0-45FD-813A-9BA7164FD4A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43" name="Shape 16">
          <a:extLst>
            <a:ext uri="{FF2B5EF4-FFF2-40B4-BE49-F238E27FC236}">
              <a16:creationId xmlns:a16="http://schemas.microsoft.com/office/drawing/2014/main" id="{ACB9FA0A-C9A1-47B2-8573-4BEBB20AC55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44" name="Shape 16">
          <a:extLst>
            <a:ext uri="{FF2B5EF4-FFF2-40B4-BE49-F238E27FC236}">
              <a16:creationId xmlns:a16="http://schemas.microsoft.com/office/drawing/2014/main" id="{71212580-B9B7-46F5-9511-252CFB7503F7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45" name="Shape 16">
          <a:extLst>
            <a:ext uri="{FF2B5EF4-FFF2-40B4-BE49-F238E27FC236}">
              <a16:creationId xmlns:a16="http://schemas.microsoft.com/office/drawing/2014/main" id="{1D4EFC39-3405-4393-9D3C-FC1E91E3E53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46" name="Shape 16">
          <a:extLst>
            <a:ext uri="{FF2B5EF4-FFF2-40B4-BE49-F238E27FC236}">
              <a16:creationId xmlns:a16="http://schemas.microsoft.com/office/drawing/2014/main" id="{E8840283-4E95-4AAB-832C-97ED925352D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47" name="Shape 16">
          <a:extLst>
            <a:ext uri="{FF2B5EF4-FFF2-40B4-BE49-F238E27FC236}">
              <a16:creationId xmlns:a16="http://schemas.microsoft.com/office/drawing/2014/main" id="{7ECEC3EA-FA9C-43A9-98CC-D1F4C3A392A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48" name="Shape 16">
          <a:extLst>
            <a:ext uri="{FF2B5EF4-FFF2-40B4-BE49-F238E27FC236}">
              <a16:creationId xmlns:a16="http://schemas.microsoft.com/office/drawing/2014/main" id="{CD66344D-8DB9-4053-BDE1-D0F61B4D410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49" name="Shape 16">
          <a:extLst>
            <a:ext uri="{FF2B5EF4-FFF2-40B4-BE49-F238E27FC236}">
              <a16:creationId xmlns:a16="http://schemas.microsoft.com/office/drawing/2014/main" id="{62C605F5-0163-462F-9A98-16E7ED36066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50" name="Shape 16">
          <a:extLst>
            <a:ext uri="{FF2B5EF4-FFF2-40B4-BE49-F238E27FC236}">
              <a16:creationId xmlns:a16="http://schemas.microsoft.com/office/drawing/2014/main" id="{15EB4D7C-9BAC-4DC4-ACC8-6B44AF5E66F4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51" name="Shape 16">
          <a:extLst>
            <a:ext uri="{FF2B5EF4-FFF2-40B4-BE49-F238E27FC236}">
              <a16:creationId xmlns:a16="http://schemas.microsoft.com/office/drawing/2014/main" id="{35A77A48-6CCC-477B-BCDE-F3704EFF38E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52" name="Shape 16">
          <a:extLst>
            <a:ext uri="{FF2B5EF4-FFF2-40B4-BE49-F238E27FC236}">
              <a16:creationId xmlns:a16="http://schemas.microsoft.com/office/drawing/2014/main" id="{EF50F0A3-ED8A-4D93-83DB-EE8EADA8FDD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53" name="Shape 16">
          <a:extLst>
            <a:ext uri="{FF2B5EF4-FFF2-40B4-BE49-F238E27FC236}">
              <a16:creationId xmlns:a16="http://schemas.microsoft.com/office/drawing/2014/main" id="{E2448AA2-9E72-4BD7-A657-E8C8A43033B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54" name="Shape 16">
          <a:extLst>
            <a:ext uri="{FF2B5EF4-FFF2-40B4-BE49-F238E27FC236}">
              <a16:creationId xmlns:a16="http://schemas.microsoft.com/office/drawing/2014/main" id="{62D21455-7B2E-4BC4-A5CA-9899417E8DC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55" name="Shape 16">
          <a:extLst>
            <a:ext uri="{FF2B5EF4-FFF2-40B4-BE49-F238E27FC236}">
              <a16:creationId xmlns:a16="http://schemas.microsoft.com/office/drawing/2014/main" id="{0E9F8BD9-2D51-45FA-95A0-F3E9C776124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56" name="Shape 16">
          <a:extLst>
            <a:ext uri="{FF2B5EF4-FFF2-40B4-BE49-F238E27FC236}">
              <a16:creationId xmlns:a16="http://schemas.microsoft.com/office/drawing/2014/main" id="{B9C952B8-2D8F-4C13-AE5D-A4034995E705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57" name="Shape 16">
          <a:extLst>
            <a:ext uri="{FF2B5EF4-FFF2-40B4-BE49-F238E27FC236}">
              <a16:creationId xmlns:a16="http://schemas.microsoft.com/office/drawing/2014/main" id="{7012A4B9-CF00-435D-9A3D-143EAF9AF59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58" name="Shape 16">
          <a:extLst>
            <a:ext uri="{FF2B5EF4-FFF2-40B4-BE49-F238E27FC236}">
              <a16:creationId xmlns:a16="http://schemas.microsoft.com/office/drawing/2014/main" id="{5AEDAEC7-6EAC-4AA2-800B-AB82FC39F83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59" name="Shape 16">
          <a:extLst>
            <a:ext uri="{FF2B5EF4-FFF2-40B4-BE49-F238E27FC236}">
              <a16:creationId xmlns:a16="http://schemas.microsoft.com/office/drawing/2014/main" id="{1002854C-A6E3-4F1D-B0DA-9940FA9D060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60" name="Shape 16">
          <a:extLst>
            <a:ext uri="{FF2B5EF4-FFF2-40B4-BE49-F238E27FC236}">
              <a16:creationId xmlns:a16="http://schemas.microsoft.com/office/drawing/2014/main" id="{3C7D5A03-BB56-40A5-855A-F2BDA67ED8A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61" name="Shape 16">
          <a:extLst>
            <a:ext uri="{FF2B5EF4-FFF2-40B4-BE49-F238E27FC236}">
              <a16:creationId xmlns:a16="http://schemas.microsoft.com/office/drawing/2014/main" id="{B3AEFCA6-1C10-4EF3-8D03-30AD7ED5AF4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62" name="Shape 16">
          <a:extLst>
            <a:ext uri="{FF2B5EF4-FFF2-40B4-BE49-F238E27FC236}">
              <a16:creationId xmlns:a16="http://schemas.microsoft.com/office/drawing/2014/main" id="{65D1CBE5-37E9-412B-8241-94B196EF3CE6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63" name="Shape 16">
          <a:extLst>
            <a:ext uri="{FF2B5EF4-FFF2-40B4-BE49-F238E27FC236}">
              <a16:creationId xmlns:a16="http://schemas.microsoft.com/office/drawing/2014/main" id="{B0E39641-62AB-4191-8521-CEFCDF97C8DC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64" name="Shape 16">
          <a:extLst>
            <a:ext uri="{FF2B5EF4-FFF2-40B4-BE49-F238E27FC236}">
              <a16:creationId xmlns:a16="http://schemas.microsoft.com/office/drawing/2014/main" id="{3D912C64-73F8-4F62-A326-D5612D32733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65" name="Shape 16">
          <a:extLst>
            <a:ext uri="{FF2B5EF4-FFF2-40B4-BE49-F238E27FC236}">
              <a16:creationId xmlns:a16="http://schemas.microsoft.com/office/drawing/2014/main" id="{228B8C15-93BD-41AC-8C57-F5F0FF8D1E2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66" name="Shape 16">
          <a:extLst>
            <a:ext uri="{FF2B5EF4-FFF2-40B4-BE49-F238E27FC236}">
              <a16:creationId xmlns:a16="http://schemas.microsoft.com/office/drawing/2014/main" id="{4E75672A-1639-4AED-AF55-11FDD720318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67" name="Shape 16">
          <a:extLst>
            <a:ext uri="{FF2B5EF4-FFF2-40B4-BE49-F238E27FC236}">
              <a16:creationId xmlns:a16="http://schemas.microsoft.com/office/drawing/2014/main" id="{3ED05327-B4BD-4BF5-9156-3BAB88CCBE2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68" name="Shape 16">
          <a:extLst>
            <a:ext uri="{FF2B5EF4-FFF2-40B4-BE49-F238E27FC236}">
              <a16:creationId xmlns:a16="http://schemas.microsoft.com/office/drawing/2014/main" id="{FB6DB04F-5370-47A1-B730-1A733757507B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69" name="Shape 16">
          <a:extLst>
            <a:ext uri="{FF2B5EF4-FFF2-40B4-BE49-F238E27FC236}">
              <a16:creationId xmlns:a16="http://schemas.microsoft.com/office/drawing/2014/main" id="{40F13AD5-29C6-4F63-B68C-577C89DEFA5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70" name="Shape 16">
          <a:extLst>
            <a:ext uri="{FF2B5EF4-FFF2-40B4-BE49-F238E27FC236}">
              <a16:creationId xmlns:a16="http://schemas.microsoft.com/office/drawing/2014/main" id="{CC9562A8-5AC4-4EAB-8B0E-B26EBFB7086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71" name="Shape 16">
          <a:extLst>
            <a:ext uri="{FF2B5EF4-FFF2-40B4-BE49-F238E27FC236}">
              <a16:creationId xmlns:a16="http://schemas.microsoft.com/office/drawing/2014/main" id="{84DF105D-36C3-4C70-92EC-FD3A25477FE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72" name="Shape 16">
          <a:extLst>
            <a:ext uri="{FF2B5EF4-FFF2-40B4-BE49-F238E27FC236}">
              <a16:creationId xmlns:a16="http://schemas.microsoft.com/office/drawing/2014/main" id="{82A69EAD-781E-4078-BB66-25AD3E91610A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73" name="Shape 16">
          <a:extLst>
            <a:ext uri="{FF2B5EF4-FFF2-40B4-BE49-F238E27FC236}">
              <a16:creationId xmlns:a16="http://schemas.microsoft.com/office/drawing/2014/main" id="{89F227AA-9349-429D-AAA5-29B857787EB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74" name="Shape 16">
          <a:extLst>
            <a:ext uri="{FF2B5EF4-FFF2-40B4-BE49-F238E27FC236}">
              <a16:creationId xmlns:a16="http://schemas.microsoft.com/office/drawing/2014/main" id="{ACCBCF8F-31A9-4802-AB5F-921AC5843121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75" name="Shape 16">
          <a:extLst>
            <a:ext uri="{FF2B5EF4-FFF2-40B4-BE49-F238E27FC236}">
              <a16:creationId xmlns:a16="http://schemas.microsoft.com/office/drawing/2014/main" id="{DBAA2F78-52FF-4212-9A76-85757290E525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76" name="Shape 16">
          <a:extLst>
            <a:ext uri="{FF2B5EF4-FFF2-40B4-BE49-F238E27FC236}">
              <a16:creationId xmlns:a16="http://schemas.microsoft.com/office/drawing/2014/main" id="{E85E1ECE-A9BC-4158-8A91-D57F4E340343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77" name="Shape 16">
          <a:extLst>
            <a:ext uri="{FF2B5EF4-FFF2-40B4-BE49-F238E27FC236}">
              <a16:creationId xmlns:a16="http://schemas.microsoft.com/office/drawing/2014/main" id="{2558EC23-3BD4-4906-BAEF-6B08FEC2C6E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78" name="Shape 16">
          <a:extLst>
            <a:ext uri="{FF2B5EF4-FFF2-40B4-BE49-F238E27FC236}">
              <a16:creationId xmlns:a16="http://schemas.microsoft.com/office/drawing/2014/main" id="{E1635D8C-E28F-4B31-8CE2-8191932B32DC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79" name="Shape 16">
          <a:extLst>
            <a:ext uri="{FF2B5EF4-FFF2-40B4-BE49-F238E27FC236}">
              <a16:creationId xmlns:a16="http://schemas.microsoft.com/office/drawing/2014/main" id="{66C1278B-5D42-4B00-B509-C9988D332FF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80" name="Shape 16">
          <a:extLst>
            <a:ext uri="{FF2B5EF4-FFF2-40B4-BE49-F238E27FC236}">
              <a16:creationId xmlns:a16="http://schemas.microsoft.com/office/drawing/2014/main" id="{422CB055-DD4C-4908-B43B-9E3A7B754EA1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81" name="Shape 16">
          <a:extLst>
            <a:ext uri="{FF2B5EF4-FFF2-40B4-BE49-F238E27FC236}">
              <a16:creationId xmlns:a16="http://schemas.microsoft.com/office/drawing/2014/main" id="{E87C43C3-76A1-46AE-9F44-869D88AADFD2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82" name="Shape 16">
          <a:extLst>
            <a:ext uri="{FF2B5EF4-FFF2-40B4-BE49-F238E27FC236}">
              <a16:creationId xmlns:a16="http://schemas.microsoft.com/office/drawing/2014/main" id="{14273006-4615-4B74-B966-8897525E9C6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83" name="Shape 16">
          <a:extLst>
            <a:ext uri="{FF2B5EF4-FFF2-40B4-BE49-F238E27FC236}">
              <a16:creationId xmlns:a16="http://schemas.microsoft.com/office/drawing/2014/main" id="{D4622ED0-CD41-452F-9CAA-A7322727380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484" name="Shape 16">
          <a:extLst>
            <a:ext uri="{FF2B5EF4-FFF2-40B4-BE49-F238E27FC236}">
              <a16:creationId xmlns:a16="http://schemas.microsoft.com/office/drawing/2014/main" id="{677AA376-A231-4A08-B599-DE764D71EC05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485" name="Shape 16">
          <a:extLst>
            <a:ext uri="{FF2B5EF4-FFF2-40B4-BE49-F238E27FC236}">
              <a16:creationId xmlns:a16="http://schemas.microsoft.com/office/drawing/2014/main" id="{B2DC9EA0-5AAC-4209-9B9C-5EE0F3CC669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486" name="Shape 16">
          <a:extLst>
            <a:ext uri="{FF2B5EF4-FFF2-40B4-BE49-F238E27FC236}">
              <a16:creationId xmlns:a16="http://schemas.microsoft.com/office/drawing/2014/main" id="{746DE613-2064-4A17-96C5-7898BD1BC203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487" name="Shape 16">
          <a:extLst>
            <a:ext uri="{FF2B5EF4-FFF2-40B4-BE49-F238E27FC236}">
              <a16:creationId xmlns:a16="http://schemas.microsoft.com/office/drawing/2014/main" id="{ED62220C-EC4C-4D27-B9C7-1C4122EB201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88" name="Shape 17">
          <a:extLst>
            <a:ext uri="{FF2B5EF4-FFF2-40B4-BE49-F238E27FC236}">
              <a16:creationId xmlns:a16="http://schemas.microsoft.com/office/drawing/2014/main" id="{AE266026-EE3B-4249-8670-2B6DAC6975F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89" name="Shape 17">
          <a:extLst>
            <a:ext uri="{FF2B5EF4-FFF2-40B4-BE49-F238E27FC236}">
              <a16:creationId xmlns:a16="http://schemas.microsoft.com/office/drawing/2014/main" id="{BC4943C7-C049-4A74-84B7-EA917533885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90" name="Shape 17">
          <a:extLst>
            <a:ext uri="{FF2B5EF4-FFF2-40B4-BE49-F238E27FC236}">
              <a16:creationId xmlns:a16="http://schemas.microsoft.com/office/drawing/2014/main" id="{2FD81AAC-C09A-4C10-AF9B-884AB50FCFF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91" name="Shape 17">
          <a:extLst>
            <a:ext uri="{FF2B5EF4-FFF2-40B4-BE49-F238E27FC236}">
              <a16:creationId xmlns:a16="http://schemas.microsoft.com/office/drawing/2014/main" id="{02D22AA2-18C0-4465-8BBE-6D49FF3E4E8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92" name="Shape 17">
          <a:extLst>
            <a:ext uri="{FF2B5EF4-FFF2-40B4-BE49-F238E27FC236}">
              <a16:creationId xmlns:a16="http://schemas.microsoft.com/office/drawing/2014/main" id="{E86CAE32-0710-48C0-B4A3-8430A55A0E33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93" name="Shape 17">
          <a:extLst>
            <a:ext uri="{FF2B5EF4-FFF2-40B4-BE49-F238E27FC236}">
              <a16:creationId xmlns:a16="http://schemas.microsoft.com/office/drawing/2014/main" id="{72AD4D18-BF17-440D-BF70-89E0D303B13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94" name="Shape 17">
          <a:extLst>
            <a:ext uri="{FF2B5EF4-FFF2-40B4-BE49-F238E27FC236}">
              <a16:creationId xmlns:a16="http://schemas.microsoft.com/office/drawing/2014/main" id="{81979A00-7CD2-405B-8475-A65244E5432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95" name="Shape 17">
          <a:extLst>
            <a:ext uri="{FF2B5EF4-FFF2-40B4-BE49-F238E27FC236}">
              <a16:creationId xmlns:a16="http://schemas.microsoft.com/office/drawing/2014/main" id="{7AFDEAD8-CEF7-4B1E-A3FA-4C42247EC60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496" name="Shape 17">
          <a:extLst>
            <a:ext uri="{FF2B5EF4-FFF2-40B4-BE49-F238E27FC236}">
              <a16:creationId xmlns:a16="http://schemas.microsoft.com/office/drawing/2014/main" id="{DBE39A8A-BBB1-421C-81DA-F63C8F28784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497" name="Shape 17">
          <a:extLst>
            <a:ext uri="{FF2B5EF4-FFF2-40B4-BE49-F238E27FC236}">
              <a16:creationId xmlns:a16="http://schemas.microsoft.com/office/drawing/2014/main" id="{C540B68A-61EC-4774-BE3C-D047C14E83B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498" name="Shape 17">
          <a:extLst>
            <a:ext uri="{FF2B5EF4-FFF2-40B4-BE49-F238E27FC236}">
              <a16:creationId xmlns:a16="http://schemas.microsoft.com/office/drawing/2014/main" id="{6D38EA9D-B99B-495A-AFE0-21604CD3E5E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499" name="Shape 17">
          <a:extLst>
            <a:ext uri="{FF2B5EF4-FFF2-40B4-BE49-F238E27FC236}">
              <a16:creationId xmlns:a16="http://schemas.microsoft.com/office/drawing/2014/main" id="{83842E31-CE98-4762-BB9C-353E745F9FB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00" name="Shape 17">
          <a:extLst>
            <a:ext uri="{FF2B5EF4-FFF2-40B4-BE49-F238E27FC236}">
              <a16:creationId xmlns:a16="http://schemas.microsoft.com/office/drawing/2014/main" id="{89AB11A6-67FA-442E-9E6B-E999536588B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01" name="Shape 17">
          <a:extLst>
            <a:ext uri="{FF2B5EF4-FFF2-40B4-BE49-F238E27FC236}">
              <a16:creationId xmlns:a16="http://schemas.microsoft.com/office/drawing/2014/main" id="{2C977B47-5AE0-4ADF-94DC-9329F23AA49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02" name="Shape 17">
          <a:extLst>
            <a:ext uri="{FF2B5EF4-FFF2-40B4-BE49-F238E27FC236}">
              <a16:creationId xmlns:a16="http://schemas.microsoft.com/office/drawing/2014/main" id="{0D4044E5-6EC4-4882-9EAB-9336B10E065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03" name="Shape 17">
          <a:extLst>
            <a:ext uri="{FF2B5EF4-FFF2-40B4-BE49-F238E27FC236}">
              <a16:creationId xmlns:a16="http://schemas.microsoft.com/office/drawing/2014/main" id="{5F24DB8D-0196-4650-86FD-2F4D8271967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04" name="Shape 17">
          <a:extLst>
            <a:ext uri="{FF2B5EF4-FFF2-40B4-BE49-F238E27FC236}">
              <a16:creationId xmlns:a16="http://schemas.microsoft.com/office/drawing/2014/main" id="{B8501B5B-3A2B-4B66-B0AE-A86454F1CA3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05" name="Shape 17">
          <a:extLst>
            <a:ext uri="{FF2B5EF4-FFF2-40B4-BE49-F238E27FC236}">
              <a16:creationId xmlns:a16="http://schemas.microsoft.com/office/drawing/2014/main" id="{8FE2EF59-967E-4C61-8C2B-370458096D9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06" name="Shape 17">
          <a:extLst>
            <a:ext uri="{FF2B5EF4-FFF2-40B4-BE49-F238E27FC236}">
              <a16:creationId xmlns:a16="http://schemas.microsoft.com/office/drawing/2014/main" id="{4C6343B2-4021-49CD-908A-3A40DE25B4E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07" name="Shape 17">
          <a:extLst>
            <a:ext uri="{FF2B5EF4-FFF2-40B4-BE49-F238E27FC236}">
              <a16:creationId xmlns:a16="http://schemas.microsoft.com/office/drawing/2014/main" id="{BE8517C1-4EA2-4324-90C7-36B49CACB35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08" name="Shape 17">
          <a:extLst>
            <a:ext uri="{FF2B5EF4-FFF2-40B4-BE49-F238E27FC236}">
              <a16:creationId xmlns:a16="http://schemas.microsoft.com/office/drawing/2014/main" id="{94A0D6D2-FC92-4072-AFDF-90FE02B18B1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09" name="Shape 17">
          <a:extLst>
            <a:ext uri="{FF2B5EF4-FFF2-40B4-BE49-F238E27FC236}">
              <a16:creationId xmlns:a16="http://schemas.microsoft.com/office/drawing/2014/main" id="{38DD5671-85F9-417C-8433-EC250BC197F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10" name="Shape 17">
          <a:extLst>
            <a:ext uri="{FF2B5EF4-FFF2-40B4-BE49-F238E27FC236}">
              <a16:creationId xmlns:a16="http://schemas.microsoft.com/office/drawing/2014/main" id="{DB5A1121-0A52-4386-8A35-BDE109BB926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11" name="Shape 17">
          <a:extLst>
            <a:ext uri="{FF2B5EF4-FFF2-40B4-BE49-F238E27FC236}">
              <a16:creationId xmlns:a16="http://schemas.microsoft.com/office/drawing/2014/main" id="{E2189752-FDE0-4131-BF29-91179785AB8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12" name="Shape 16">
          <a:extLst>
            <a:ext uri="{FF2B5EF4-FFF2-40B4-BE49-F238E27FC236}">
              <a16:creationId xmlns:a16="http://schemas.microsoft.com/office/drawing/2014/main" id="{281EF73E-4D2C-49DD-B945-C8250E411F7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13" name="Shape 16">
          <a:extLst>
            <a:ext uri="{FF2B5EF4-FFF2-40B4-BE49-F238E27FC236}">
              <a16:creationId xmlns:a16="http://schemas.microsoft.com/office/drawing/2014/main" id="{A7B26BBC-251C-4B92-934E-B71CA34C618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14" name="Shape 16">
          <a:extLst>
            <a:ext uri="{FF2B5EF4-FFF2-40B4-BE49-F238E27FC236}">
              <a16:creationId xmlns:a16="http://schemas.microsoft.com/office/drawing/2014/main" id="{819EB728-C550-4265-A497-AEEE6D0634BA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15" name="Shape 16">
          <a:extLst>
            <a:ext uri="{FF2B5EF4-FFF2-40B4-BE49-F238E27FC236}">
              <a16:creationId xmlns:a16="http://schemas.microsoft.com/office/drawing/2014/main" id="{44BC0470-F97D-455A-8CD5-1D48BC06710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516" name="Shape 16">
          <a:extLst>
            <a:ext uri="{FF2B5EF4-FFF2-40B4-BE49-F238E27FC236}">
              <a16:creationId xmlns:a16="http://schemas.microsoft.com/office/drawing/2014/main" id="{D282BD61-DF5D-4177-ACA9-9D4038DE623C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517" name="Shape 16">
          <a:extLst>
            <a:ext uri="{FF2B5EF4-FFF2-40B4-BE49-F238E27FC236}">
              <a16:creationId xmlns:a16="http://schemas.microsoft.com/office/drawing/2014/main" id="{E5E6E29D-15C6-4578-AD9B-82B12C18237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18" name="Shape 16">
          <a:extLst>
            <a:ext uri="{FF2B5EF4-FFF2-40B4-BE49-F238E27FC236}">
              <a16:creationId xmlns:a16="http://schemas.microsoft.com/office/drawing/2014/main" id="{A1B32E32-7A7C-4C68-B3CF-BB8C4A58120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19" name="Shape 16">
          <a:extLst>
            <a:ext uri="{FF2B5EF4-FFF2-40B4-BE49-F238E27FC236}">
              <a16:creationId xmlns:a16="http://schemas.microsoft.com/office/drawing/2014/main" id="{B940876C-8E31-4289-8EDC-C38C0CE2174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20" name="Shape 16">
          <a:extLst>
            <a:ext uri="{FF2B5EF4-FFF2-40B4-BE49-F238E27FC236}">
              <a16:creationId xmlns:a16="http://schemas.microsoft.com/office/drawing/2014/main" id="{A6EA0BE4-4F3E-430C-A8FD-063DCB595C8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21" name="Shape 16">
          <a:extLst>
            <a:ext uri="{FF2B5EF4-FFF2-40B4-BE49-F238E27FC236}">
              <a16:creationId xmlns:a16="http://schemas.microsoft.com/office/drawing/2014/main" id="{B39BACBB-5FBE-4F02-A6D0-B84C0CA5776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522" name="Shape 16">
          <a:extLst>
            <a:ext uri="{FF2B5EF4-FFF2-40B4-BE49-F238E27FC236}">
              <a16:creationId xmlns:a16="http://schemas.microsoft.com/office/drawing/2014/main" id="{A9992768-9CE8-4844-B5CC-215F3D09A41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523" name="Shape 16">
          <a:extLst>
            <a:ext uri="{FF2B5EF4-FFF2-40B4-BE49-F238E27FC236}">
              <a16:creationId xmlns:a16="http://schemas.microsoft.com/office/drawing/2014/main" id="{D152D388-C542-4AAA-9838-4325F9BA7551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24" name="Shape 16">
          <a:extLst>
            <a:ext uri="{FF2B5EF4-FFF2-40B4-BE49-F238E27FC236}">
              <a16:creationId xmlns:a16="http://schemas.microsoft.com/office/drawing/2014/main" id="{1EABC413-2DDA-49CB-ADB6-10C64377C89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25" name="Shape 16">
          <a:extLst>
            <a:ext uri="{FF2B5EF4-FFF2-40B4-BE49-F238E27FC236}">
              <a16:creationId xmlns:a16="http://schemas.microsoft.com/office/drawing/2014/main" id="{84E45879-9B90-44CD-910E-2CB1C4375ADF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26" name="Shape 16">
          <a:extLst>
            <a:ext uri="{FF2B5EF4-FFF2-40B4-BE49-F238E27FC236}">
              <a16:creationId xmlns:a16="http://schemas.microsoft.com/office/drawing/2014/main" id="{F8B6E124-4D52-4BE1-A1BA-B3A6EA8F7A0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27" name="Shape 16">
          <a:extLst>
            <a:ext uri="{FF2B5EF4-FFF2-40B4-BE49-F238E27FC236}">
              <a16:creationId xmlns:a16="http://schemas.microsoft.com/office/drawing/2014/main" id="{F91D1DFF-B34E-42CC-90FB-C6D7F87398D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528" name="Shape 16">
          <a:extLst>
            <a:ext uri="{FF2B5EF4-FFF2-40B4-BE49-F238E27FC236}">
              <a16:creationId xmlns:a16="http://schemas.microsoft.com/office/drawing/2014/main" id="{5F54DF4E-BDCC-4BE6-817A-B5324CD4CA75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529" name="Shape 16">
          <a:extLst>
            <a:ext uri="{FF2B5EF4-FFF2-40B4-BE49-F238E27FC236}">
              <a16:creationId xmlns:a16="http://schemas.microsoft.com/office/drawing/2014/main" id="{7593BE5E-031C-45B7-9406-F93369BD4ADB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30" name="Shape 16">
          <a:extLst>
            <a:ext uri="{FF2B5EF4-FFF2-40B4-BE49-F238E27FC236}">
              <a16:creationId xmlns:a16="http://schemas.microsoft.com/office/drawing/2014/main" id="{94899778-E73D-4CEF-8537-1D583B7FA6E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31" name="Shape 16">
          <a:extLst>
            <a:ext uri="{FF2B5EF4-FFF2-40B4-BE49-F238E27FC236}">
              <a16:creationId xmlns:a16="http://schemas.microsoft.com/office/drawing/2014/main" id="{EA6ABDE6-C107-4707-9ABA-E7622925EA40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532" name="Shape 16">
          <a:extLst>
            <a:ext uri="{FF2B5EF4-FFF2-40B4-BE49-F238E27FC236}">
              <a16:creationId xmlns:a16="http://schemas.microsoft.com/office/drawing/2014/main" id="{59E8BAB5-FBAC-477D-B285-C6DDA4E17F4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533" name="Shape 16">
          <a:extLst>
            <a:ext uri="{FF2B5EF4-FFF2-40B4-BE49-F238E27FC236}">
              <a16:creationId xmlns:a16="http://schemas.microsoft.com/office/drawing/2014/main" id="{79CA4B01-DFE4-4899-85BA-6235DFF5CD50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534" name="Shape 16">
          <a:extLst>
            <a:ext uri="{FF2B5EF4-FFF2-40B4-BE49-F238E27FC236}">
              <a16:creationId xmlns:a16="http://schemas.microsoft.com/office/drawing/2014/main" id="{B30A0DAD-94F7-466B-986B-0C35F1A1A9BF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535" name="Shape 16">
          <a:extLst>
            <a:ext uri="{FF2B5EF4-FFF2-40B4-BE49-F238E27FC236}">
              <a16:creationId xmlns:a16="http://schemas.microsoft.com/office/drawing/2014/main" id="{25723376-F78E-4091-B9A1-CA6AD91DC07C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36" name="Shape 17">
          <a:extLst>
            <a:ext uri="{FF2B5EF4-FFF2-40B4-BE49-F238E27FC236}">
              <a16:creationId xmlns:a16="http://schemas.microsoft.com/office/drawing/2014/main" id="{CDF8C673-1C0E-4D1B-A946-D41F742B908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37" name="Shape 17">
          <a:extLst>
            <a:ext uri="{FF2B5EF4-FFF2-40B4-BE49-F238E27FC236}">
              <a16:creationId xmlns:a16="http://schemas.microsoft.com/office/drawing/2014/main" id="{8BA9B51D-419C-44AC-B076-F1864718607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38" name="Shape 17">
          <a:extLst>
            <a:ext uri="{FF2B5EF4-FFF2-40B4-BE49-F238E27FC236}">
              <a16:creationId xmlns:a16="http://schemas.microsoft.com/office/drawing/2014/main" id="{C7A8EDD5-1FBD-4240-8261-34132C4E0E2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39" name="Shape 17">
          <a:extLst>
            <a:ext uri="{FF2B5EF4-FFF2-40B4-BE49-F238E27FC236}">
              <a16:creationId xmlns:a16="http://schemas.microsoft.com/office/drawing/2014/main" id="{EF5BFE2E-C1B1-480A-8FAB-302A96C489B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40" name="Shape 17">
          <a:extLst>
            <a:ext uri="{FF2B5EF4-FFF2-40B4-BE49-F238E27FC236}">
              <a16:creationId xmlns:a16="http://schemas.microsoft.com/office/drawing/2014/main" id="{55B7D385-58DE-491E-A7AF-2673EC7E3B4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41" name="Shape 17">
          <a:extLst>
            <a:ext uri="{FF2B5EF4-FFF2-40B4-BE49-F238E27FC236}">
              <a16:creationId xmlns:a16="http://schemas.microsoft.com/office/drawing/2014/main" id="{D55E24E3-16C4-4821-864C-CB9F848CC6CE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42" name="Shape 17">
          <a:extLst>
            <a:ext uri="{FF2B5EF4-FFF2-40B4-BE49-F238E27FC236}">
              <a16:creationId xmlns:a16="http://schemas.microsoft.com/office/drawing/2014/main" id="{46F0D5D3-D8CF-485F-97E5-CD0D7B79021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43" name="Shape 17">
          <a:extLst>
            <a:ext uri="{FF2B5EF4-FFF2-40B4-BE49-F238E27FC236}">
              <a16:creationId xmlns:a16="http://schemas.microsoft.com/office/drawing/2014/main" id="{9A6F8EA9-3BEE-4855-93B1-0A68ECE6562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44" name="Shape 17">
          <a:extLst>
            <a:ext uri="{FF2B5EF4-FFF2-40B4-BE49-F238E27FC236}">
              <a16:creationId xmlns:a16="http://schemas.microsoft.com/office/drawing/2014/main" id="{1EE6AC5D-B652-4E18-9CB7-5C4BF813D36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45" name="Shape 17">
          <a:extLst>
            <a:ext uri="{FF2B5EF4-FFF2-40B4-BE49-F238E27FC236}">
              <a16:creationId xmlns:a16="http://schemas.microsoft.com/office/drawing/2014/main" id="{6DDF3EDB-DFD5-4B33-BAD6-0E51C99FAE8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46" name="Shape 17">
          <a:extLst>
            <a:ext uri="{FF2B5EF4-FFF2-40B4-BE49-F238E27FC236}">
              <a16:creationId xmlns:a16="http://schemas.microsoft.com/office/drawing/2014/main" id="{E094FA5E-0FE1-4CEC-9F90-532D62D9079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47" name="Shape 17">
          <a:extLst>
            <a:ext uri="{FF2B5EF4-FFF2-40B4-BE49-F238E27FC236}">
              <a16:creationId xmlns:a16="http://schemas.microsoft.com/office/drawing/2014/main" id="{173871AA-3853-4984-B130-0C03E3F5B6B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48" name="Shape 17">
          <a:extLst>
            <a:ext uri="{FF2B5EF4-FFF2-40B4-BE49-F238E27FC236}">
              <a16:creationId xmlns:a16="http://schemas.microsoft.com/office/drawing/2014/main" id="{BB42428F-3339-4997-A12C-0306DEA1138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49" name="Shape 17">
          <a:extLst>
            <a:ext uri="{FF2B5EF4-FFF2-40B4-BE49-F238E27FC236}">
              <a16:creationId xmlns:a16="http://schemas.microsoft.com/office/drawing/2014/main" id="{BD43C022-36A1-4117-AB22-AED52526E6D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50" name="Shape 17">
          <a:extLst>
            <a:ext uri="{FF2B5EF4-FFF2-40B4-BE49-F238E27FC236}">
              <a16:creationId xmlns:a16="http://schemas.microsoft.com/office/drawing/2014/main" id="{F9F14D4B-0BBF-415D-AB6B-4E175A150CF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51" name="Shape 17">
          <a:extLst>
            <a:ext uri="{FF2B5EF4-FFF2-40B4-BE49-F238E27FC236}">
              <a16:creationId xmlns:a16="http://schemas.microsoft.com/office/drawing/2014/main" id="{1E5A00C9-5678-45AF-A50D-8B06E6C76A7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52" name="Shape 17">
          <a:extLst>
            <a:ext uri="{FF2B5EF4-FFF2-40B4-BE49-F238E27FC236}">
              <a16:creationId xmlns:a16="http://schemas.microsoft.com/office/drawing/2014/main" id="{495CD1D3-0C01-4FE7-A358-63D16CA08463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53" name="Shape 17">
          <a:extLst>
            <a:ext uri="{FF2B5EF4-FFF2-40B4-BE49-F238E27FC236}">
              <a16:creationId xmlns:a16="http://schemas.microsoft.com/office/drawing/2014/main" id="{9104012D-2067-4A0D-AACF-EBEDEDC8A90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54" name="Shape 17">
          <a:extLst>
            <a:ext uri="{FF2B5EF4-FFF2-40B4-BE49-F238E27FC236}">
              <a16:creationId xmlns:a16="http://schemas.microsoft.com/office/drawing/2014/main" id="{A4DF834C-5A43-42F6-928A-50097DD6E37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55" name="Shape 17">
          <a:extLst>
            <a:ext uri="{FF2B5EF4-FFF2-40B4-BE49-F238E27FC236}">
              <a16:creationId xmlns:a16="http://schemas.microsoft.com/office/drawing/2014/main" id="{12DD2E17-8736-4095-B065-97BD39D69A8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56" name="Shape 17">
          <a:extLst>
            <a:ext uri="{FF2B5EF4-FFF2-40B4-BE49-F238E27FC236}">
              <a16:creationId xmlns:a16="http://schemas.microsoft.com/office/drawing/2014/main" id="{89C53F73-49EF-4EA0-A35F-1214C5062AE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57" name="Shape 17">
          <a:extLst>
            <a:ext uri="{FF2B5EF4-FFF2-40B4-BE49-F238E27FC236}">
              <a16:creationId xmlns:a16="http://schemas.microsoft.com/office/drawing/2014/main" id="{62B439FE-0ECD-4E9F-95DF-34E98BC79D3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58" name="Shape 17">
          <a:extLst>
            <a:ext uri="{FF2B5EF4-FFF2-40B4-BE49-F238E27FC236}">
              <a16:creationId xmlns:a16="http://schemas.microsoft.com/office/drawing/2014/main" id="{C7604E66-4517-4111-AA64-31CE795700A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59" name="Shape 17">
          <a:extLst>
            <a:ext uri="{FF2B5EF4-FFF2-40B4-BE49-F238E27FC236}">
              <a16:creationId xmlns:a16="http://schemas.microsoft.com/office/drawing/2014/main" id="{D95CB278-5A2C-4FEF-BBD0-679E2EC0390B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60" name="Shape 17">
          <a:extLst>
            <a:ext uri="{FF2B5EF4-FFF2-40B4-BE49-F238E27FC236}">
              <a16:creationId xmlns:a16="http://schemas.microsoft.com/office/drawing/2014/main" id="{1A14B523-197F-4CAE-A9EB-554FF687C4C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61" name="Shape 17">
          <a:extLst>
            <a:ext uri="{FF2B5EF4-FFF2-40B4-BE49-F238E27FC236}">
              <a16:creationId xmlns:a16="http://schemas.microsoft.com/office/drawing/2014/main" id="{3191A4A9-A1E4-4D0B-AC2F-C65F2C36D67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62" name="Shape 17">
          <a:extLst>
            <a:ext uri="{FF2B5EF4-FFF2-40B4-BE49-F238E27FC236}">
              <a16:creationId xmlns:a16="http://schemas.microsoft.com/office/drawing/2014/main" id="{F7EC9C5D-F855-48FD-9004-126CBF75BA7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63" name="Shape 17">
          <a:extLst>
            <a:ext uri="{FF2B5EF4-FFF2-40B4-BE49-F238E27FC236}">
              <a16:creationId xmlns:a16="http://schemas.microsoft.com/office/drawing/2014/main" id="{6C188AA2-D93A-4A46-A57D-182DE3A0CEB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64" name="Shape 17">
          <a:extLst>
            <a:ext uri="{FF2B5EF4-FFF2-40B4-BE49-F238E27FC236}">
              <a16:creationId xmlns:a16="http://schemas.microsoft.com/office/drawing/2014/main" id="{85FA28F6-E578-4586-9ACB-DBBD8C8B96D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65" name="Shape 17">
          <a:extLst>
            <a:ext uri="{FF2B5EF4-FFF2-40B4-BE49-F238E27FC236}">
              <a16:creationId xmlns:a16="http://schemas.microsoft.com/office/drawing/2014/main" id="{D6E9968A-B6C0-43DA-9683-238C699404EE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66" name="Shape 17">
          <a:extLst>
            <a:ext uri="{FF2B5EF4-FFF2-40B4-BE49-F238E27FC236}">
              <a16:creationId xmlns:a16="http://schemas.microsoft.com/office/drawing/2014/main" id="{933B808C-8CF9-4448-8CBE-7FDC539FEB5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67" name="Shape 17">
          <a:extLst>
            <a:ext uri="{FF2B5EF4-FFF2-40B4-BE49-F238E27FC236}">
              <a16:creationId xmlns:a16="http://schemas.microsoft.com/office/drawing/2014/main" id="{24CBE0CB-B365-4DC5-9166-11124F10B38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68" name="Shape 17">
          <a:extLst>
            <a:ext uri="{FF2B5EF4-FFF2-40B4-BE49-F238E27FC236}">
              <a16:creationId xmlns:a16="http://schemas.microsoft.com/office/drawing/2014/main" id="{684B9D92-9A3A-4452-9F64-6ACB24CC592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69" name="Shape 17">
          <a:extLst>
            <a:ext uri="{FF2B5EF4-FFF2-40B4-BE49-F238E27FC236}">
              <a16:creationId xmlns:a16="http://schemas.microsoft.com/office/drawing/2014/main" id="{748A4378-9142-4111-BC99-5F79830C6E2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70" name="Shape 17">
          <a:extLst>
            <a:ext uri="{FF2B5EF4-FFF2-40B4-BE49-F238E27FC236}">
              <a16:creationId xmlns:a16="http://schemas.microsoft.com/office/drawing/2014/main" id="{7355FC47-74B4-44E6-932E-9D87A3DD69D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71" name="Shape 17">
          <a:extLst>
            <a:ext uri="{FF2B5EF4-FFF2-40B4-BE49-F238E27FC236}">
              <a16:creationId xmlns:a16="http://schemas.microsoft.com/office/drawing/2014/main" id="{78CC34C4-4C21-444B-879A-F57E9621FED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72" name="Shape 17">
          <a:extLst>
            <a:ext uri="{FF2B5EF4-FFF2-40B4-BE49-F238E27FC236}">
              <a16:creationId xmlns:a16="http://schemas.microsoft.com/office/drawing/2014/main" id="{E3981C4C-3317-43A4-A832-5471A206140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73" name="Shape 17">
          <a:extLst>
            <a:ext uri="{FF2B5EF4-FFF2-40B4-BE49-F238E27FC236}">
              <a16:creationId xmlns:a16="http://schemas.microsoft.com/office/drawing/2014/main" id="{E5F92925-9F75-49C1-8E20-DC4A7919ACF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74" name="Shape 17">
          <a:extLst>
            <a:ext uri="{FF2B5EF4-FFF2-40B4-BE49-F238E27FC236}">
              <a16:creationId xmlns:a16="http://schemas.microsoft.com/office/drawing/2014/main" id="{E9940984-56F3-4AB8-B0F4-FEAFF749F1C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75" name="Shape 17">
          <a:extLst>
            <a:ext uri="{FF2B5EF4-FFF2-40B4-BE49-F238E27FC236}">
              <a16:creationId xmlns:a16="http://schemas.microsoft.com/office/drawing/2014/main" id="{466797B6-4E62-41C1-90EE-6EEB43EA5B8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76" name="Shape 17">
          <a:extLst>
            <a:ext uri="{FF2B5EF4-FFF2-40B4-BE49-F238E27FC236}">
              <a16:creationId xmlns:a16="http://schemas.microsoft.com/office/drawing/2014/main" id="{41C37C27-C936-4A1D-BCB0-BF1085F2F56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77" name="Shape 17">
          <a:extLst>
            <a:ext uri="{FF2B5EF4-FFF2-40B4-BE49-F238E27FC236}">
              <a16:creationId xmlns:a16="http://schemas.microsoft.com/office/drawing/2014/main" id="{78FBAB91-8AF8-4DFD-93D8-2948CE12AA7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78" name="Shape 17">
          <a:extLst>
            <a:ext uri="{FF2B5EF4-FFF2-40B4-BE49-F238E27FC236}">
              <a16:creationId xmlns:a16="http://schemas.microsoft.com/office/drawing/2014/main" id="{9446DE82-B717-4636-AB04-FB3F03AEDDF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79" name="Shape 17">
          <a:extLst>
            <a:ext uri="{FF2B5EF4-FFF2-40B4-BE49-F238E27FC236}">
              <a16:creationId xmlns:a16="http://schemas.microsoft.com/office/drawing/2014/main" id="{74CB27ED-4EBA-4239-A4EF-BA12A066C8E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80" name="Shape 17">
          <a:extLst>
            <a:ext uri="{FF2B5EF4-FFF2-40B4-BE49-F238E27FC236}">
              <a16:creationId xmlns:a16="http://schemas.microsoft.com/office/drawing/2014/main" id="{88905035-CC6D-409E-B534-789FB1A8DCB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81" name="Shape 17">
          <a:extLst>
            <a:ext uri="{FF2B5EF4-FFF2-40B4-BE49-F238E27FC236}">
              <a16:creationId xmlns:a16="http://schemas.microsoft.com/office/drawing/2014/main" id="{1BDEA160-7D62-4EF7-8E0D-33F53DB0646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82" name="Shape 17">
          <a:extLst>
            <a:ext uri="{FF2B5EF4-FFF2-40B4-BE49-F238E27FC236}">
              <a16:creationId xmlns:a16="http://schemas.microsoft.com/office/drawing/2014/main" id="{1EF20135-F532-46DB-A075-5E04F460884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83" name="Shape 17">
          <a:extLst>
            <a:ext uri="{FF2B5EF4-FFF2-40B4-BE49-F238E27FC236}">
              <a16:creationId xmlns:a16="http://schemas.microsoft.com/office/drawing/2014/main" id="{9999FB55-B0A6-41D3-BABE-41BE1E58878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84" name="Shape 17">
          <a:extLst>
            <a:ext uri="{FF2B5EF4-FFF2-40B4-BE49-F238E27FC236}">
              <a16:creationId xmlns:a16="http://schemas.microsoft.com/office/drawing/2014/main" id="{68CDA013-7852-473E-B752-2CCEC026FA8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85" name="Shape 17">
          <a:extLst>
            <a:ext uri="{FF2B5EF4-FFF2-40B4-BE49-F238E27FC236}">
              <a16:creationId xmlns:a16="http://schemas.microsoft.com/office/drawing/2014/main" id="{6FF9F8B4-0A6A-436E-B691-A5842B216DB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86" name="Shape 17">
          <a:extLst>
            <a:ext uri="{FF2B5EF4-FFF2-40B4-BE49-F238E27FC236}">
              <a16:creationId xmlns:a16="http://schemas.microsoft.com/office/drawing/2014/main" id="{CB8D7921-1878-431E-8AA8-E9E5B9CA9F7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87" name="Shape 17">
          <a:extLst>
            <a:ext uri="{FF2B5EF4-FFF2-40B4-BE49-F238E27FC236}">
              <a16:creationId xmlns:a16="http://schemas.microsoft.com/office/drawing/2014/main" id="{1AB6DB41-B5AC-4078-8322-4FA26CECB9F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88" name="Shape 17">
          <a:extLst>
            <a:ext uri="{FF2B5EF4-FFF2-40B4-BE49-F238E27FC236}">
              <a16:creationId xmlns:a16="http://schemas.microsoft.com/office/drawing/2014/main" id="{C53D7610-9E0B-4F8A-97FC-F0168A1E164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89" name="Shape 17">
          <a:extLst>
            <a:ext uri="{FF2B5EF4-FFF2-40B4-BE49-F238E27FC236}">
              <a16:creationId xmlns:a16="http://schemas.microsoft.com/office/drawing/2014/main" id="{83BA4EBC-C57B-4EDF-98BA-5283CAB8946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90" name="Shape 17">
          <a:extLst>
            <a:ext uri="{FF2B5EF4-FFF2-40B4-BE49-F238E27FC236}">
              <a16:creationId xmlns:a16="http://schemas.microsoft.com/office/drawing/2014/main" id="{A0E2B65A-683A-409C-A794-4BA2F727742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91" name="Shape 17">
          <a:extLst>
            <a:ext uri="{FF2B5EF4-FFF2-40B4-BE49-F238E27FC236}">
              <a16:creationId xmlns:a16="http://schemas.microsoft.com/office/drawing/2014/main" id="{22CBBFB2-5922-4D26-BAB6-6D5C2D7AF68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92" name="Shape 17">
          <a:extLst>
            <a:ext uri="{FF2B5EF4-FFF2-40B4-BE49-F238E27FC236}">
              <a16:creationId xmlns:a16="http://schemas.microsoft.com/office/drawing/2014/main" id="{EC91DF48-AF1A-40DF-9828-C4B188A0C2C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93" name="Shape 17">
          <a:extLst>
            <a:ext uri="{FF2B5EF4-FFF2-40B4-BE49-F238E27FC236}">
              <a16:creationId xmlns:a16="http://schemas.microsoft.com/office/drawing/2014/main" id="{1105DA7B-A5D3-4D53-AB3E-A1988081A82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594" name="Shape 17">
          <a:extLst>
            <a:ext uri="{FF2B5EF4-FFF2-40B4-BE49-F238E27FC236}">
              <a16:creationId xmlns:a16="http://schemas.microsoft.com/office/drawing/2014/main" id="{FB997229-F397-46CF-9479-DBC19F5FD95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595" name="Shape 17">
          <a:extLst>
            <a:ext uri="{FF2B5EF4-FFF2-40B4-BE49-F238E27FC236}">
              <a16:creationId xmlns:a16="http://schemas.microsoft.com/office/drawing/2014/main" id="{6F1C47A7-0D09-4785-BF56-3C8E6ECBD50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96" name="Shape 17">
          <a:extLst>
            <a:ext uri="{FF2B5EF4-FFF2-40B4-BE49-F238E27FC236}">
              <a16:creationId xmlns:a16="http://schemas.microsoft.com/office/drawing/2014/main" id="{24B797C7-5DC2-4FDB-8BE2-A06D0EC67E8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97" name="Shape 17">
          <a:extLst>
            <a:ext uri="{FF2B5EF4-FFF2-40B4-BE49-F238E27FC236}">
              <a16:creationId xmlns:a16="http://schemas.microsoft.com/office/drawing/2014/main" id="{D485ED22-DB14-43C6-98FC-917FA89F3B2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598" name="Shape 17">
          <a:extLst>
            <a:ext uri="{FF2B5EF4-FFF2-40B4-BE49-F238E27FC236}">
              <a16:creationId xmlns:a16="http://schemas.microsoft.com/office/drawing/2014/main" id="{6461F63B-EB36-4977-94FD-EB6D8F2DFA1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599" name="Shape 17">
          <a:extLst>
            <a:ext uri="{FF2B5EF4-FFF2-40B4-BE49-F238E27FC236}">
              <a16:creationId xmlns:a16="http://schemas.microsoft.com/office/drawing/2014/main" id="{10DF7118-2487-44E7-9B39-2C7C258ACFD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00" name="Shape 17">
          <a:extLst>
            <a:ext uri="{FF2B5EF4-FFF2-40B4-BE49-F238E27FC236}">
              <a16:creationId xmlns:a16="http://schemas.microsoft.com/office/drawing/2014/main" id="{52C8E4D8-FC8B-4EEA-87B4-4DBBFA1EAA1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01" name="Shape 17">
          <a:extLst>
            <a:ext uri="{FF2B5EF4-FFF2-40B4-BE49-F238E27FC236}">
              <a16:creationId xmlns:a16="http://schemas.microsoft.com/office/drawing/2014/main" id="{EE370925-9F4B-48F9-A8C5-44B845380FF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02" name="Shape 17">
          <a:extLst>
            <a:ext uri="{FF2B5EF4-FFF2-40B4-BE49-F238E27FC236}">
              <a16:creationId xmlns:a16="http://schemas.microsoft.com/office/drawing/2014/main" id="{A7CC6B28-70AF-4002-B762-C239D4ECF2F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03" name="Shape 17">
          <a:extLst>
            <a:ext uri="{FF2B5EF4-FFF2-40B4-BE49-F238E27FC236}">
              <a16:creationId xmlns:a16="http://schemas.microsoft.com/office/drawing/2014/main" id="{36BA0FAE-96F2-4F76-AFC2-4CFC628D061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04" name="Shape 17">
          <a:extLst>
            <a:ext uri="{FF2B5EF4-FFF2-40B4-BE49-F238E27FC236}">
              <a16:creationId xmlns:a16="http://schemas.microsoft.com/office/drawing/2014/main" id="{4230B967-C0D5-4BCF-A8FE-F0B9B633137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05" name="Shape 17">
          <a:extLst>
            <a:ext uri="{FF2B5EF4-FFF2-40B4-BE49-F238E27FC236}">
              <a16:creationId xmlns:a16="http://schemas.microsoft.com/office/drawing/2014/main" id="{F0104491-7C66-47C0-95E0-1E1D8C5AD9D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06" name="Shape 17">
          <a:extLst>
            <a:ext uri="{FF2B5EF4-FFF2-40B4-BE49-F238E27FC236}">
              <a16:creationId xmlns:a16="http://schemas.microsoft.com/office/drawing/2014/main" id="{CBD3A43B-76E8-41FD-9563-10740C9AD08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07" name="Shape 17">
          <a:extLst>
            <a:ext uri="{FF2B5EF4-FFF2-40B4-BE49-F238E27FC236}">
              <a16:creationId xmlns:a16="http://schemas.microsoft.com/office/drawing/2014/main" id="{925CFEB6-A186-493E-9782-BA6F11B083A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08" name="Shape 17">
          <a:extLst>
            <a:ext uri="{FF2B5EF4-FFF2-40B4-BE49-F238E27FC236}">
              <a16:creationId xmlns:a16="http://schemas.microsoft.com/office/drawing/2014/main" id="{171077F0-B12C-4B54-8E63-BFEAC579002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09" name="Shape 17">
          <a:extLst>
            <a:ext uri="{FF2B5EF4-FFF2-40B4-BE49-F238E27FC236}">
              <a16:creationId xmlns:a16="http://schemas.microsoft.com/office/drawing/2014/main" id="{0AC0113F-35C3-475E-BE95-6F87941E7C2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10" name="Shape 17">
          <a:extLst>
            <a:ext uri="{FF2B5EF4-FFF2-40B4-BE49-F238E27FC236}">
              <a16:creationId xmlns:a16="http://schemas.microsoft.com/office/drawing/2014/main" id="{365093ED-9C8B-4A75-B9B5-64F0A789BF6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11" name="Shape 17">
          <a:extLst>
            <a:ext uri="{FF2B5EF4-FFF2-40B4-BE49-F238E27FC236}">
              <a16:creationId xmlns:a16="http://schemas.microsoft.com/office/drawing/2014/main" id="{A0336250-9209-408C-971B-B58561D0D09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12" name="Shape 17">
          <a:extLst>
            <a:ext uri="{FF2B5EF4-FFF2-40B4-BE49-F238E27FC236}">
              <a16:creationId xmlns:a16="http://schemas.microsoft.com/office/drawing/2014/main" id="{0FB2F863-1577-41B4-B029-D3657DEBD56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13" name="Shape 17">
          <a:extLst>
            <a:ext uri="{FF2B5EF4-FFF2-40B4-BE49-F238E27FC236}">
              <a16:creationId xmlns:a16="http://schemas.microsoft.com/office/drawing/2014/main" id="{C231D363-8B8C-4C2A-88E8-44D74037160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14" name="Shape 17">
          <a:extLst>
            <a:ext uri="{FF2B5EF4-FFF2-40B4-BE49-F238E27FC236}">
              <a16:creationId xmlns:a16="http://schemas.microsoft.com/office/drawing/2014/main" id="{F8C9388D-F4DC-42DA-A1D4-419533DC713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15" name="Shape 17">
          <a:extLst>
            <a:ext uri="{FF2B5EF4-FFF2-40B4-BE49-F238E27FC236}">
              <a16:creationId xmlns:a16="http://schemas.microsoft.com/office/drawing/2014/main" id="{2CFF4BFF-A5F6-4420-9753-EF353BA10A6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16" name="Shape 17">
          <a:extLst>
            <a:ext uri="{FF2B5EF4-FFF2-40B4-BE49-F238E27FC236}">
              <a16:creationId xmlns:a16="http://schemas.microsoft.com/office/drawing/2014/main" id="{FB5E2072-3DDF-4BA9-B497-F967EFE4F26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17" name="Shape 17">
          <a:extLst>
            <a:ext uri="{FF2B5EF4-FFF2-40B4-BE49-F238E27FC236}">
              <a16:creationId xmlns:a16="http://schemas.microsoft.com/office/drawing/2014/main" id="{DE12A9ED-5C42-4D42-915D-9C36B5BE510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18" name="Shape 17">
          <a:extLst>
            <a:ext uri="{FF2B5EF4-FFF2-40B4-BE49-F238E27FC236}">
              <a16:creationId xmlns:a16="http://schemas.microsoft.com/office/drawing/2014/main" id="{54150482-735D-4B77-B83C-31CFAC24153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19" name="Shape 17">
          <a:extLst>
            <a:ext uri="{FF2B5EF4-FFF2-40B4-BE49-F238E27FC236}">
              <a16:creationId xmlns:a16="http://schemas.microsoft.com/office/drawing/2014/main" id="{60CBB3F4-5DD2-4E71-A71E-B91B25B2DE8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20" name="Shape 17">
          <a:extLst>
            <a:ext uri="{FF2B5EF4-FFF2-40B4-BE49-F238E27FC236}">
              <a16:creationId xmlns:a16="http://schemas.microsoft.com/office/drawing/2014/main" id="{0AB19EDD-0126-4601-A098-E322DD20BB7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21" name="Shape 17">
          <a:extLst>
            <a:ext uri="{FF2B5EF4-FFF2-40B4-BE49-F238E27FC236}">
              <a16:creationId xmlns:a16="http://schemas.microsoft.com/office/drawing/2014/main" id="{20749D34-70C6-4ECE-AE2F-CE1C09B30BF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22" name="Shape 17">
          <a:extLst>
            <a:ext uri="{FF2B5EF4-FFF2-40B4-BE49-F238E27FC236}">
              <a16:creationId xmlns:a16="http://schemas.microsoft.com/office/drawing/2014/main" id="{50057419-4895-4CAC-804D-9797012588A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23" name="Shape 17">
          <a:extLst>
            <a:ext uri="{FF2B5EF4-FFF2-40B4-BE49-F238E27FC236}">
              <a16:creationId xmlns:a16="http://schemas.microsoft.com/office/drawing/2014/main" id="{68907436-A43E-4A9D-8B9C-1566F25BBB5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24" name="Shape 17">
          <a:extLst>
            <a:ext uri="{FF2B5EF4-FFF2-40B4-BE49-F238E27FC236}">
              <a16:creationId xmlns:a16="http://schemas.microsoft.com/office/drawing/2014/main" id="{DE2572B5-F627-4E1C-943B-1FF43EF0EAB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25" name="Shape 17">
          <a:extLst>
            <a:ext uri="{FF2B5EF4-FFF2-40B4-BE49-F238E27FC236}">
              <a16:creationId xmlns:a16="http://schemas.microsoft.com/office/drawing/2014/main" id="{CDAD8A36-59B8-4AF4-A2A6-ED58C45F5EA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26" name="Shape 17">
          <a:extLst>
            <a:ext uri="{FF2B5EF4-FFF2-40B4-BE49-F238E27FC236}">
              <a16:creationId xmlns:a16="http://schemas.microsoft.com/office/drawing/2014/main" id="{97F99CD4-FC0D-4C51-BF0D-EDE9EA7F5E4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27" name="Shape 17">
          <a:extLst>
            <a:ext uri="{FF2B5EF4-FFF2-40B4-BE49-F238E27FC236}">
              <a16:creationId xmlns:a16="http://schemas.microsoft.com/office/drawing/2014/main" id="{A8B4A927-68EA-4E88-9F39-8D6E0AB6462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28" name="Shape 17">
          <a:extLst>
            <a:ext uri="{FF2B5EF4-FFF2-40B4-BE49-F238E27FC236}">
              <a16:creationId xmlns:a16="http://schemas.microsoft.com/office/drawing/2014/main" id="{D75B5AE8-462F-4F1B-AB81-3166F8CD23F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29" name="Shape 17">
          <a:extLst>
            <a:ext uri="{FF2B5EF4-FFF2-40B4-BE49-F238E27FC236}">
              <a16:creationId xmlns:a16="http://schemas.microsoft.com/office/drawing/2014/main" id="{4EB7ED32-64AC-471E-9562-CEE8CAC228D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30" name="Shape 17">
          <a:extLst>
            <a:ext uri="{FF2B5EF4-FFF2-40B4-BE49-F238E27FC236}">
              <a16:creationId xmlns:a16="http://schemas.microsoft.com/office/drawing/2014/main" id="{FEABB2B2-9DEA-4119-B74D-FAAB534CB81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31" name="Shape 17">
          <a:extLst>
            <a:ext uri="{FF2B5EF4-FFF2-40B4-BE49-F238E27FC236}">
              <a16:creationId xmlns:a16="http://schemas.microsoft.com/office/drawing/2014/main" id="{2E01B64A-89B1-438B-98E2-791D2655B76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32" name="Shape 17">
          <a:extLst>
            <a:ext uri="{FF2B5EF4-FFF2-40B4-BE49-F238E27FC236}">
              <a16:creationId xmlns:a16="http://schemas.microsoft.com/office/drawing/2014/main" id="{0CB4D001-BFB6-426F-9D2B-5DB00E7BF4B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33" name="Shape 17">
          <a:extLst>
            <a:ext uri="{FF2B5EF4-FFF2-40B4-BE49-F238E27FC236}">
              <a16:creationId xmlns:a16="http://schemas.microsoft.com/office/drawing/2014/main" id="{9C498B20-2E95-4B76-AB2D-E8C15E41055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34" name="Shape 17">
          <a:extLst>
            <a:ext uri="{FF2B5EF4-FFF2-40B4-BE49-F238E27FC236}">
              <a16:creationId xmlns:a16="http://schemas.microsoft.com/office/drawing/2014/main" id="{1151170F-CA71-45A8-B248-C70E6F9D667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35" name="Shape 17">
          <a:extLst>
            <a:ext uri="{FF2B5EF4-FFF2-40B4-BE49-F238E27FC236}">
              <a16:creationId xmlns:a16="http://schemas.microsoft.com/office/drawing/2014/main" id="{C6E3B32F-FA35-4A04-AF07-E76E2CACD99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36" name="Shape 17">
          <a:extLst>
            <a:ext uri="{FF2B5EF4-FFF2-40B4-BE49-F238E27FC236}">
              <a16:creationId xmlns:a16="http://schemas.microsoft.com/office/drawing/2014/main" id="{F6B5C4A6-4413-487C-93FC-6DAF3448F6D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37" name="Shape 17">
          <a:extLst>
            <a:ext uri="{FF2B5EF4-FFF2-40B4-BE49-F238E27FC236}">
              <a16:creationId xmlns:a16="http://schemas.microsoft.com/office/drawing/2014/main" id="{107E0CFE-1026-4FD8-A0DA-F34ED3EC964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38" name="Shape 17">
          <a:extLst>
            <a:ext uri="{FF2B5EF4-FFF2-40B4-BE49-F238E27FC236}">
              <a16:creationId xmlns:a16="http://schemas.microsoft.com/office/drawing/2014/main" id="{7F0BD768-29CC-4F0A-BC0D-F06263C6E8C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39" name="Shape 17">
          <a:extLst>
            <a:ext uri="{FF2B5EF4-FFF2-40B4-BE49-F238E27FC236}">
              <a16:creationId xmlns:a16="http://schemas.microsoft.com/office/drawing/2014/main" id="{F5FACF55-351A-44BC-BA0B-5FD26298B63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40" name="Shape 17">
          <a:extLst>
            <a:ext uri="{FF2B5EF4-FFF2-40B4-BE49-F238E27FC236}">
              <a16:creationId xmlns:a16="http://schemas.microsoft.com/office/drawing/2014/main" id="{D3A15EDB-5FE8-446E-BD7D-3C6CF8CD5DB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41" name="Shape 17">
          <a:extLst>
            <a:ext uri="{FF2B5EF4-FFF2-40B4-BE49-F238E27FC236}">
              <a16:creationId xmlns:a16="http://schemas.microsoft.com/office/drawing/2014/main" id="{82EDC213-312A-4E37-90A1-49F0B7FC322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42" name="Shape 17">
          <a:extLst>
            <a:ext uri="{FF2B5EF4-FFF2-40B4-BE49-F238E27FC236}">
              <a16:creationId xmlns:a16="http://schemas.microsoft.com/office/drawing/2014/main" id="{E46F5145-A772-485A-A1E7-EE59C9475FC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43" name="Shape 17">
          <a:extLst>
            <a:ext uri="{FF2B5EF4-FFF2-40B4-BE49-F238E27FC236}">
              <a16:creationId xmlns:a16="http://schemas.microsoft.com/office/drawing/2014/main" id="{0BEA0AFD-191C-4E25-82DB-7659EC47B84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44" name="Shape 17">
          <a:extLst>
            <a:ext uri="{FF2B5EF4-FFF2-40B4-BE49-F238E27FC236}">
              <a16:creationId xmlns:a16="http://schemas.microsoft.com/office/drawing/2014/main" id="{C16FCC8E-1865-4023-84AF-EA5D1DBDD8E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45" name="Shape 17">
          <a:extLst>
            <a:ext uri="{FF2B5EF4-FFF2-40B4-BE49-F238E27FC236}">
              <a16:creationId xmlns:a16="http://schemas.microsoft.com/office/drawing/2014/main" id="{E53E3D7F-6AD0-4F0A-8A53-71127A98DA2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46" name="Shape 17">
          <a:extLst>
            <a:ext uri="{FF2B5EF4-FFF2-40B4-BE49-F238E27FC236}">
              <a16:creationId xmlns:a16="http://schemas.microsoft.com/office/drawing/2014/main" id="{0E68E026-C742-46BC-82FE-427AEB854B9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47" name="Shape 17">
          <a:extLst>
            <a:ext uri="{FF2B5EF4-FFF2-40B4-BE49-F238E27FC236}">
              <a16:creationId xmlns:a16="http://schemas.microsoft.com/office/drawing/2014/main" id="{405715F1-06BB-40CC-B87E-29DEA3420D5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48" name="Shape 17">
          <a:extLst>
            <a:ext uri="{FF2B5EF4-FFF2-40B4-BE49-F238E27FC236}">
              <a16:creationId xmlns:a16="http://schemas.microsoft.com/office/drawing/2014/main" id="{9E36D77A-D88E-4412-90E3-7460112900C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49" name="Shape 17">
          <a:extLst>
            <a:ext uri="{FF2B5EF4-FFF2-40B4-BE49-F238E27FC236}">
              <a16:creationId xmlns:a16="http://schemas.microsoft.com/office/drawing/2014/main" id="{1E572F55-4FA9-480F-8B1C-7222A04B3FC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50" name="Shape 17">
          <a:extLst>
            <a:ext uri="{FF2B5EF4-FFF2-40B4-BE49-F238E27FC236}">
              <a16:creationId xmlns:a16="http://schemas.microsoft.com/office/drawing/2014/main" id="{3D73DDE3-B64C-4B6A-B155-DE50F9E4CA6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51" name="Shape 17">
          <a:extLst>
            <a:ext uri="{FF2B5EF4-FFF2-40B4-BE49-F238E27FC236}">
              <a16:creationId xmlns:a16="http://schemas.microsoft.com/office/drawing/2014/main" id="{2F121EAA-B55C-44F2-99E5-65CAE7B08C5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52" name="Shape 17">
          <a:extLst>
            <a:ext uri="{FF2B5EF4-FFF2-40B4-BE49-F238E27FC236}">
              <a16:creationId xmlns:a16="http://schemas.microsoft.com/office/drawing/2014/main" id="{1CAB0DCF-2AC3-4454-9CE7-1A1FE5F2997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53" name="Shape 17">
          <a:extLst>
            <a:ext uri="{FF2B5EF4-FFF2-40B4-BE49-F238E27FC236}">
              <a16:creationId xmlns:a16="http://schemas.microsoft.com/office/drawing/2014/main" id="{D49C8A78-2ACC-4155-84F4-B350C56561C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54" name="Shape 17">
          <a:extLst>
            <a:ext uri="{FF2B5EF4-FFF2-40B4-BE49-F238E27FC236}">
              <a16:creationId xmlns:a16="http://schemas.microsoft.com/office/drawing/2014/main" id="{940429DF-22DB-4AB5-ACEA-9D90487C7B88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55" name="Shape 17">
          <a:extLst>
            <a:ext uri="{FF2B5EF4-FFF2-40B4-BE49-F238E27FC236}">
              <a16:creationId xmlns:a16="http://schemas.microsoft.com/office/drawing/2014/main" id="{042085AF-207C-4B26-B78F-4A458F84562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56" name="Shape 17">
          <a:extLst>
            <a:ext uri="{FF2B5EF4-FFF2-40B4-BE49-F238E27FC236}">
              <a16:creationId xmlns:a16="http://schemas.microsoft.com/office/drawing/2014/main" id="{EF16ABA5-81A0-483F-8158-BD65852D652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57" name="Shape 17">
          <a:extLst>
            <a:ext uri="{FF2B5EF4-FFF2-40B4-BE49-F238E27FC236}">
              <a16:creationId xmlns:a16="http://schemas.microsoft.com/office/drawing/2014/main" id="{4A996FC5-6507-4B57-A33B-169EE4A410F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58" name="Shape 17">
          <a:extLst>
            <a:ext uri="{FF2B5EF4-FFF2-40B4-BE49-F238E27FC236}">
              <a16:creationId xmlns:a16="http://schemas.microsoft.com/office/drawing/2014/main" id="{B5A6D3EB-41A9-4448-800D-41289E4128E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59" name="Shape 17">
          <a:extLst>
            <a:ext uri="{FF2B5EF4-FFF2-40B4-BE49-F238E27FC236}">
              <a16:creationId xmlns:a16="http://schemas.microsoft.com/office/drawing/2014/main" id="{A19D1214-1B15-410B-85EF-1AFDD05BD70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60" name="Shape 17">
          <a:extLst>
            <a:ext uri="{FF2B5EF4-FFF2-40B4-BE49-F238E27FC236}">
              <a16:creationId xmlns:a16="http://schemas.microsoft.com/office/drawing/2014/main" id="{045865D6-3142-4560-907E-F35596358B4F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61" name="Shape 17">
          <a:extLst>
            <a:ext uri="{FF2B5EF4-FFF2-40B4-BE49-F238E27FC236}">
              <a16:creationId xmlns:a16="http://schemas.microsoft.com/office/drawing/2014/main" id="{7CEF5C1C-BE4E-4456-A19F-B990BB7B4E7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62" name="Shape 17">
          <a:extLst>
            <a:ext uri="{FF2B5EF4-FFF2-40B4-BE49-F238E27FC236}">
              <a16:creationId xmlns:a16="http://schemas.microsoft.com/office/drawing/2014/main" id="{7782C696-B5D4-448C-9223-2D7F755EA95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63" name="Shape 17">
          <a:extLst>
            <a:ext uri="{FF2B5EF4-FFF2-40B4-BE49-F238E27FC236}">
              <a16:creationId xmlns:a16="http://schemas.microsoft.com/office/drawing/2014/main" id="{19D5C912-1B5E-4F92-84B3-5BC2533BD91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64" name="Shape 17">
          <a:extLst>
            <a:ext uri="{FF2B5EF4-FFF2-40B4-BE49-F238E27FC236}">
              <a16:creationId xmlns:a16="http://schemas.microsoft.com/office/drawing/2014/main" id="{EB045731-9F28-4087-B561-465ACAEAB60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65" name="Shape 17">
          <a:extLst>
            <a:ext uri="{FF2B5EF4-FFF2-40B4-BE49-F238E27FC236}">
              <a16:creationId xmlns:a16="http://schemas.microsoft.com/office/drawing/2014/main" id="{1AD48D67-2F0A-48CB-B96A-9E4674D2CFB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66" name="Shape 17">
          <a:extLst>
            <a:ext uri="{FF2B5EF4-FFF2-40B4-BE49-F238E27FC236}">
              <a16:creationId xmlns:a16="http://schemas.microsoft.com/office/drawing/2014/main" id="{509BD644-720F-4BF4-A88E-DB973A62D3A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67" name="Shape 17">
          <a:extLst>
            <a:ext uri="{FF2B5EF4-FFF2-40B4-BE49-F238E27FC236}">
              <a16:creationId xmlns:a16="http://schemas.microsoft.com/office/drawing/2014/main" id="{2AF7B06B-0AEA-486E-9E0C-7FA84C2D773B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68" name="Shape 17">
          <a:extLst>
            <a:ext uri="{FF2B5EF4-FFF2-40B4-BE49-F238E27FC236}">
              <a16:creationId xmlns:a16="http://schemas.microsoft.com/office/drawing/2014/main" id="{3E595A37-C023-49A4-AB4D-EF7CEED0AF2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69" name="Shape 17">
          <a:extLst>
            <a:ext uri="{FF2B5EF4-FFF2-40B4-BE49-F238E27FC236}">
              <a16:creationId xmlns:a16="http://schemas.microsoft.com/office/drawing/2014/main" id="{24464990-8E00-415B-BF75-FA5F61E8F4F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70" name="Shape 17">
          <a:extLst>
            <a:ext uri="{FF2B5EF4-FFF2-40B4-BE49-F238E27FC236}">
              <a16:creationId xmlns:a16="http://schemas.microsoft.com/office/drawing/2014/main" id="{D77A88E7-A7AA-4987-B096-B514E9EE498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71" name="Shape 17">
          <a:extLst>
            <a:ext uri="{FF2B5EF4-FFF2-40B4-BE49-F238E27FC236}">
              <a16:creationId xmlns:a16="http://schemas.microsoft.com/office/drawing/2014/main" id="{445E3DED-6525-4667-A30C-79E982B9DD0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72" name="Shape 17">
          <a:extLst>
            <a:ext uri="{FF2B5EF4-FFF2-40B4-BE49-F238E27FC236}">
              <a16:creationId xmlns:a16="http://schemas.microsoft.com/office/drawing/2014/main" id="{0FA5BAE1-F8E7-4640-90DF-5B9C84C98DF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73" name="Shape 17">
          <a:extLst>
            <a:ext uri="{FF2B5EF4-FFF2-40B4-BE49-F238E27FC236}">
              <a16:creationId xmlns:a16="http://schemas.microsoft.com/office/drawing/2014/main" id="{4D78E428-C228-4BA7-B74A-BC63DE71E6D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74" name="Shape 17">
          <a:extLst>
            <a:ext uri="{FF2B5EF4-FFF2-40B4-BE49-F238E27FC236}">
              <a16:creationId xmlns:a16="http://schemas.microsoft.com/office/drawing/2014/main" id="{ADAF6B9B-35F2-4476-AF47-CB7F0FA0908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75" name="Shape 17">
          <a:extLst>
            <a:ext uri="{FF2B5EF4-FFF2-40B4-BE49-F238E27FC236}">
              <a16:creationId xmlns:a16="http://schemas.microsoft.com/office/drawing/2014/main" id="{0367FAA1-3938-4A7F-A81B-C76667D7B4D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676" name="Shape 17">
          <a:extLst>
            <a:ext uri="{FF2B5EF4-FFF2-40B4-BE49-F238E27FC236}">
              <a16:creationId xmlns:a16="http://schemas.microsoft.com/office/drawing/2014/main" id="{F56DB861-D36F-4370-8A7C-44A38D496C6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677" name="Shape 17">
          <a:extLst>
            <a:ext uri="{FF2B5EF4-FFF2-40B4-BE49-F238E27FC236}">
              <a16:creationId xmlns:a16="http://schemas.microsoft.com/office/drawing/2014/main" id="{06F6C48E-8BDE-4EF4-BD33-E89D924D085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678" name="Shape 17">
          <a:extLst>
            <a:ext uri="{FF2B5EF4-FFF2-40B4-BE49-F238E27FC236}">
              <a16:creationId xmlns:a16="http://schemas.microsoft.com/office/drawing/2014/main" id="{AB231FF8-72E7-44EB-86F7-837F7EF202D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679" name="Shape 17">
          <a:extLst>
            <a:ext uri="{FF2B5EF4-FFF2-40B4-BE49-F238E27FC236}">
              <a16:creationId xmlns:a16="http://schemas.microsoft.com/office/drawing/2014/main" id="{8165BE5C-74B1-4F04-94B6-4E3F596DBF7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80" name="Shape 16">
          <a:extLst>
            <a:ext uri="{FF2B5EF4-FFF2-40B4-BE49-F238E27FC236}">
              <a16:creationId xmlns:a16="http://schemas.microsoft.com/office/drawing/2014/main" id="{8CA120EB-ACB4-4B88-AD7B-B0F115230CFC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81" name="Shape 16">
          <a:extLst>
            <a:ext uri="{FF2B5EF4-FFF2-40B4-BE49-F238E27FC236}">
              <a16:creationId xmlns:a16="http://schemas.microsoft.com/office/drawing/2014/main" id="{ECE35E9A-6920-47EE-9D23-F31A0532755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82" name="Shape 16">
          <a:extLst>
            <a:ext uri="{FF2B5EF4-FFF2-40B4-BE49-F238E27FC236}">
              <a16:creationId xmlns:a16="http://schemas.microsoft.com/office/drawing/2014/main" id="{27A32AA9-381D-4692-9E20-BF320A64D43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83" name="Shape 16">
          <a:extLst>
            <a:ext uri="{FF2B5EF4-FFF2-40B4-BE49-F238E27FC236}">
              <a16:creationId xmlns:a16="http://schemas.microsoft.com/office/drawing/2014/main" id="{697FE472-19F3-4557-831F-302BC642845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684" name="Shape 16">
          <a:extLst>
            <a:ext uri="{FF2B5EF4-FFF2-40B4-BE49-F238E27FC236}">
              <a16:creationId xmlns:a16="http://schemas.microsoft.com/office/drawing/2014/main" id="{89038FFB-4F16-4FE2-9847-6600F57BA0C0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685" name="Shape 16">
          <a:extLst>
            <a:ext uri="{FF2B5EF4-FFF2-40B4-BE49-F238E27FC236}">
              <a16:creationId xmlns:a16="http://schemas.microsoft.com/office/drawing/2014/main" id="{7AB48DE3-F758-430A-A325-C533C41CE7D0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86" name="Shape 16">
          <a:extLst>
            <a:ext uri="{FF2B5EF4-FFF2-40B4-BE49-F238E27FC236}">
              <a16:creationId xmlns:a16="http://schemas.microsoft.com/office/drawing/2014/main" id="{18A12500-3E85-4AD7-BE73-929B0213D9B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87" name="Shape 16">
          <a:extLst>
            <a:ext uri="{FF2B5EF4-FFF2-40B4-BE49-F238E27FC236}">
              <a16:creationId xmlns:a16="http://schemas.microsoft.com/office/drawing/2014/main" id="{9B076BC5-5E1E-42FA-8C2B-C82D479DF23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88" name="Shape 16">
          <a:extLst>
            <a:ext uri="{FF2B5EF4-FFF2-40B4-BE49-F238E27FC236}">
              <a16:creationId xmlns:a16="http://schemas.microsoft.com/office/drawing/2014/main" id="{8457EBB4-11B9-47A1-ADB0-D22B26585C7C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89" name="Shape 16">
          <a:extLst>
            <a:ext uri="{FF2B5EF4-FFF2-40B4-BE49-F238E27FC236}">
              <a16:creationId xmlns:a16="http://schemas.microsoft.com/office/drawing/2014/main" id="{6FE277B3-BB52-4126-B924-0F406C3C56C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690" name="Shape 16">
          <a:extLst>
            <a:ext uri="{FF2B5EF4-FFF2-40B4-BE49-F238E27FC236}">
              <a16:creationId xmlns:a16="http://schemas.microsoft.com/office/drawing/2014/main" id="{AFA8CD82-517A-4264-84D4-64870D96ACBC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691" name="Shape 16">
          <a:extLst>
            <a:ext uri="{FF2B5EF4-FFF2-40B4-BE49-F238E27FC236}">
              <a16:creationId xmlns:a16="http://schemas.microsoft.com/office/drawing/2014/main" id="{5E2D01F6-0DC4-46F1-B874-7CE67C533013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92" name="Shape 16">
          <a:extLst>
            <a:ext uri="{FF2B5EF4-FFF2-40B4-BE49-F238E27FC236}">
              <a16:creationId xmlns:a16="http://schemas.microsoft.com/office/drawing/2014/main" id="{33771EBA-C483-4AD5-942F-5AB9E8B7304F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93" name="Shape 16">
          <a:extLst>
            <a:ext uri="{FF2B5EF4-FFF2-40B4-BE49-F238E27FC236}">
              <a16:creationId xmlns:a16="http://schemas.microsoft.com/office/drawing/2014/main" id="{3A7AFB03-3ABC-4B6F-9022-10D73833AC9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94" name="Shape 16">
          <a:extLst>
            <a:ext uri="{FF2B5EF4-FFF2-40B4-BE49-F238E27FC236}">
              <a16:creationId xmlns:a16="http://schemas.microsoft.com/office/drawing/2014/main" id="{CB5AC6A1-E0DB-45B9-A6BA-BD8B26FE4AB5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95" name="Shape 16">
          <a:extLst>
            <a:ext uri="{FF2B5EF4-FFF2-40B4-BE49-F238E27FC236}">
              <a16:creationId xmlns:a16="http://schemas.microsoft.com/office/drawing/2014/main" id="{1AD79888-039F-4AF2-AC02-4072030BA3E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696" name="Shape 16">
          <a:extLst>
            <a:ext uri="{FF2B5EF4-FFF2-40B4-BE49-F238E27FC236}">
              <a16:creationId xmlns:a16="http://schemas.microsoft.com/office/drawing/2014/main" id="{7662072F-D221-45DD-AB61-06D068814922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697" name="Shape 16">
          <a:extLst>
            <a:ext uri="{FF2B5EF4-FFF2-40B4-BE49-F238E27FC236}">
              <a16:creationId xmlns:a16="http://schemas.microsoft.com/office/drawing/2014/main" id="{8CE252A3-081C-41AA-B936-608E84829682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698" name="Shape 16">
          <a:extLst>
            <a:ext uri="{FF2B5EF4-FFF2-40B4-BE49-F238E27FC236}">
              <a16:creationId xmlns:a16="http://schemas.microsoft.com/office/drawing/2014/main" id="{3531DE1B-1644-49C1-B268-2503C757C9F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699" name="Shape 16">
          <a:extLst>
            <a:ext uri="{FF2B5EF4-FFF2-40B4-BE49-F238E27FC236}">
              <a16:creationId xmlns:a16="http://schemas.microsoft.com/office/drawing/2014/main" id="{810A8AA2-72DA-4AED-8D32-9939280B612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00" name="Shape 16">
          <a:extLst>
            <a:ext uri="{FF2B5EF4-FFF2-40B4-BE49-F238E27FC236}">
              <a16:creationId xmlns:a16="http://schemas.microsoft.com/office/drawing/2014/main" id="{19A66096-AF71-49F1-AD02-0EC1DD2577E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01" name="Shape 16">
          <a:extLst>
            <a:ext uri="{FF2B5EF4-FFF2-40B4-BE49-F238E27FC236}">
              <a16:creationId xmlns:a16="http://schemas.microsoft.com/office/drawing/2014/main" id="{AAAA7E7C-5C0D-42F6-AA9D-86D54F055BA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02" name="Shape 16">
          <a:extLst>
            <a:ext uri="{FF2B5EF4-FFF2-40B4-BE49-F238E27FC236}">
              <a16:creationId xmlns:a16="http://schemas.microsoft.com/office/drawing/2014/main" id="{374D8636-6D7E-49B2-89CD-D97EFD3269F1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03" name="Shape 16">
          <a:extLst>
            <a:ext uri="{FF2B5EF4-FFF2-40B4-BE49-F238E27FC236}">
              <a16:creationId xmlns:a16="http://schemas.microsoft.com/office/drawing/2014/main" id="{A343D980-F5E7-4E37-AA71-08C709D74DE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04" name="Shape 17">
          <a:extLst>
            <a:ext uri="{FF2B5EF4-FFF2-40B4-BE49-F238E27FC236}">
              <a16:creationId xmlns:a16="http://schemas.microsoft.com/office/drawing/2014/main" id="{B41C6053-1683-4834-A9E4-DC25BFB340D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05" name="Shape 17">
          <a:extLst>
            <a:ext uri="{FF2B5EF4-FFF2-40B4-BE49-F238E27FC236}">
              <a16:creationId xmlns:a16="http://schemas.microsoft.com/office/drawing/2014/main" id="{E2CB00D2-2BD7-41A5-9F3F-EC1EA0663FC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06" name="Shape 17">
          <a:extLst>
            <a:ext uri="{FF2B5EF4-FFF2-40B4-BE49-F238E27FC236}">
              <a16:creationId xmlns:a16="http://schemas.microsoft.com/office/drawing/2014/main" id="{1BC46D29-DB49-4014-971F-91862D4B7B1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07" name="Shape 17">
          <a:extLst>
            <a:ext uri="{FF2B5EF4-FFF2-40B4-BE49-F238E27FC236}">
              <a16:creationId xmlns:a16="http://schemas.microsoft.com/office/drawing/2014/main" id="{31B0F9F9-8744-41D8-A898-9D3EBB56DFE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08" name="Shape 17">
          <a:extLst>
            <a:ext uri="{FF2B5EF4-FFF2-40B4-BE49-F238E27FC236}">
              <a16:creationId xmlns:a16="http://schemas.microsoft.com/office/drawing/2014/main" id="{19C9F77F-908F-4043-9E88-A0986ADA8131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09" name="Shape 17">
          <a:extLst>
            <a:ext uri="{FF2B5EF4-FFF2-40B4-BE49-F238E27FC236}">
              <a16:creationId xmlns:a16="http://schemas.microsoft.com/office/drawing/2014/main" id="{71AC1288-473C-4A80-B3FC-626D28A1E0A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10" name="Shape 17">
          <a:extLst>
            <a:ext uri="{FF2B5EF4-FFF2-40B4-BE49-F238E27FC236}">
              <a16:creationId xmlns:a16="http://schemas.microsoft.com/office/drawing/2014/main" id="{CDEA97B6-CABE-49AB-8B66-2B840D25643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11" name="Shape 17">
          <a:extLst>
            <a:ext uri="{FF2B5EF4-FFF2-40B4-BE49-F238E27FC236}">
              <a16:creationId xmlns:a16="http://schemas.microsoft.com/office/drawing/2014/main" id="{A492C8B9-01D1-419F-9476-F5586E49E78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12" name="Shape 17">
          <a:extLst>
            <a:ext uri="{FF2B5EF4-FFF2-40B4-BE49-F238E27FC236}">
              <a16:creationId xmlns:a16="http://schemas.microsoft.com/office/drawing/2014/main" id="{274A962B-7262-492B-A69C-4BBE1D4A153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13" name="Shape 17">
          <a:extLst>
            <a:ext uri="{FF2B5EF4-FFF2-40B4-BE49-F238E27FC236}">
              <a16:creationId xmlns:a16="http://schemas.microsoft.com/office/drawing/2014/main" id="{9ECBBC40-886C-4E55-955A-4DC2222D239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14" name="Shape 17">
          <a:extLst>
            <a:ext uri="{FF2B5EF4-FFF2-40B4-BE49-F238E27FC236}">
              <a16:creationId xmlns:a16="http://schemas.microsoft.com/office/drawing/2014/main" id="{7DFCBC48-1764-4A7A-B1DE-8C35FCAC6D6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15" name="Shape 17">
          <a:extLst>
            <a:ext uri="{FF2B5EF4-FFF2-40B4-BE49-F238E27FC236}">
              <a16:creationId xmlns:a16="http://schemas.microsoft.com/office/drawing/2014/main" id="{709F9BC9-C8E4-4A6E-A17E-8F84CBA51F8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16" name="Shape 17">
          <a:extLst>
            <a:ext uri="{FF2B5EF4-FFF2-40B4-BE49-F238E27FC236}">
              <a16:creationId xmlns:a16="http://schemas.microsoft.com/office/drawing/2014/main" id="{15A69864-C20C-4188-A5FF-B52A3B2CF1C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17" name="Shape 17">
          <a:extLst>
            <a:ext uri="{FF2B5EF4-FFF2-40B4-BE49-F238E27FC236}">
              <a16:creationId xmlns:a16="http://schemas.microsoft.com/office/drawing/2014/main" id="{558D0354-0488-486D-B414-18309D2F612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18" name="Shape 17">
          <a:extLst>
            <a:ext uri="{FF2B5EF4-FFF2-40B4-BE49-F238E27FC236}">
              <a16:creationId xmlns:a16="http://schemas.microsoft.com/office/drawing/2014/main" id="{02BF907D-77D3-4D1C-8C0B-82B6A40F545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19" name="Shape 17">
          <a:extLst>
            <a:ext uri="{FF2B5EF4-FFF2-40B4-BE49-F238E27FC236}">
              <a16:creationId xmlns:a16="http://schemas.microsoft.com/office/drawing/2014/main" id="{18DA5AD8-1E31-4E99-A866-EFDFDA76D6F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20" name="Shape 17">
          <a:extLst>
            <a:ext uri="{FF2B5EF4-FFF2-40B4-BE49-F238E27FC236}">
              <a16:creationId xmlns:a16="http://schemas.microsoft.com/office/drawing/2014/main" id="{6305CE4C-455A-4927-8149-94AB7B0DB11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21" name="Shape 17">
          <a:extLst>
            <a:ext uri="{FF2B5EF4-FFF2-40B4-BE49-F238E27FC236}">
              <a16:creationId xmlns:a16="http://schemas.microsoft.com/office/drawing/2014/main" id="{96CE6626-571F-4497-811D-77F7F8D49CD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22" name="Shape 17">
          <a:extLst>
            <a:ext uri="{FF2B5EF4-FFF2-40B4-BE49-F238E27FC236}">
              <a16:creationId xmlns:a16="http://schemas.microsoft.com/office/drawing/2014/main" id="{A55ACD4A-E1C0-443C-847B-0EA42ADBD1B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23" name="Shape 17">
          <a:extLst>
            <a:ext uri="{FF2B5EF4-FFF2-40B4-BE49-F238E27FC236}">
              <a16:creationId xmlns:a16="http://schemas.microsoft.com/office/drawing/2014/main" id="{01282E5E-98A0-4AEF-84FE-041B1EC5A6A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24" name="Shape 17">
          <a:extLst>
            <a:ext uri="{FF2B5EF4-FFF2-40B4-BE49-F238E27FC236}">
              <a16:creationId xmlns:a16="http://schemas.microsoft.com/office/drawing/2014/main" id="{D8A9FCF5-5994-4CB4-BB90-049255A42FD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25" name="Shape 17">
          <a:extLst>
            <a:ext uri="{FF2B5EF4-FFF2-40B4-BE49-F238E27FC236}">
              <a16:creationId xmlns:a16="http://schemas.microsoft.com/office/drawing/2014/main" id="{6790385F-7158-46A4-A834-248497A23498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26" name="Shape 17">
          <a:extLst>
            <a:ext uri="{FF2B5EF4-FFF2-40B4-BE49-F238E27FC236}">
              <a16:creationId xmlns:a16="http://schemas.microsoft.com/office/drawing/2014/main" id="{2B0DA027-C693-4425-B961-A01C7D7E478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27" name="Shape 17">
          <a:extLst>
            <a:ext uri="{FF2B5EF4-FFF2-40B4-BE49-F238E27FC236}">
              <a16:creationId xmlns:a16="http://schemas.microsoft.com/office/drawing/2014/main" id="{ACA7C27D-5B1D-4C01-8BC6-E6E7B46BF39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28" name="Shape 16">
          <a:extLst>
            <a:ext uri="{FF2B5EF4-FFF2-40B4-BE49-F238E27FC236}">
              <a16:creationId xmlns:a16="http://schemas.microsoft.com/office/drawing/2014/main" id="{E12E13E4-6F78-4CE1-945E-3F9EFC20DBD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29" name="Shape 16">
          <a:extLst>
            <a:ext uri="{FF2B5EF4-FFF2-40B4-BE49-F238E27FC236}">
              <a16:creationId xmlns:a16="http://schemas.microsoft.com/office/drawing/2014/main" id="{763ECD5D-18DE-4B59-9959-F53EA903509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30" name="Shape 16">
          <a:extLst>
            <a:ext uri="{FF2B5EF4-FFF2-40B4-BE49-F238E27FC236}">
              <a16:creationId xmlns:a16="http://schemas.microsoft.com/office/drawing/2014/main" id="{B60E10F6-A81B-44E0-9565-9132595B4E8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31" name="Shape 16">
          <a:extLst>
            <a:ext uri="{FF2B5EF4-FFF2-40B4-BE49-F238E27FC236}">
              <a16:creationId xmlns:a16="http://schemas.microsoft.com/office/drawing/2014/main" id="{B14ACEC1-ECE6-42EF-9B5A-50DC455DB45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32" name="Shape 16">
          <a:extLst>
            <a:ext uri="{FF2B5EF4-FFF2-40B4-BE49-F238E27FC236}">
              <a16:creationId xmlns:a16="http://schemas.microsoft.com/office/drawing/2014/main" id="{AD1D3772-06FC-4197-8C2E-CF86983357F6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33" name="Shape 16">
          <a:extLst>
            <a:ext uri="{FF2B5EF4-FFF2-40B4-BE49-F238E27FC236}">
              <a16:creationId xmlns:a16="http://schemas.microsoft.com/office/drawing/2014/main" id="{4918FCBC-1DBE-4789-B9B1-CEE8C1081F6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34" name="Shape 16">
          <a:extLst>
            <a:ext uri="{FF2B5EF4-FFF2-40B4-BE49-F238E27FC236}">
              <a16:creationId xmlns:a16="http://schemas.microsoft.com/office/drawing/2014/main" id="{D4D88DA0-2F95-4B1D-82A7-8AAD844070E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35" name="Shape 16">
          <a:extLst>
            <a:ext uri="{FF2B5EF4-FFF2-40B4-BE49-F238E27FC236}">
              <a16:creationId xmlns:a16="http://schemas.microsoft.com/office/drawing/2014/main" id="{28A51908-E4A8-4C8C-ACA4-6F7C9FD0DCFB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36" name="Shape 16">
          <a:extLst>
            <a:ext uri="{FF2B5EF4-FFF2-40B4-BE49-F238E27FC236}">
              <a16:creationId xmlns:a16="http://schemas.microsoft.com/office/drawing/2014/main" id="{8E91EC52-D58A-4DBC-872E-DDD33596E74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37" name="Shape 16">
          <a:extLst>
            <a:ext uri="{FF2B5EF4-FFF2-40B4-BE49-F238E27FC236}">
              <a16:creationId xmlns:a16="http://schemas.microsoft.com/office/drawing/2014/main" id="{20A6A4CC-6B55-4C1B-AFF2-FF903E8B7D5C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38" name="Shape 16">
          <a:extLst>
            <a:ext uri="{FF2B5EF4-FFF2-40B4-BE49-F238E27FC236}">
              <a16:creationId xmlns:a16="http://schemas.microsoft.com/office/drawing/2014/main" id="{F7B8F3C8-A6CC-4415-A45C-5B2AD8D9B8E8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39" name="Shape 16">
          <a:extLst>
            <a:ext uri="{FF2B5EF4-FFF2-40B4-BE49-F238E27FC236}">
              <a16:creationId xmlns:a16="http://schemas.microsoft.com/office/drawing/2014/main" id="{8ADEAC1B-C29C-472B-8669-C4A0936FD6C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40" name="Shape 16">
          <a:extLst>
            <a:ext uri="{FF2B5EF4-FFF2-40B4-BE49-F238E27FC236}">
              <a16:creationId xmlns:a16="http://schemas.microsoft.com/office/drawing/2014/main" id="{600D4AD0-4D4F-4806-991F-72E8B0D1FEE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41" name="Shape 16">
          <a:extLst>
            <a:ext uri="{FF2B5EF4-FFF2-40B4-BE49-F238E27FC236}">
              <a16:creationId xmlns:a16="http://schemas.microsoft.com/office/drawing/2014/main" id="{2A25F1B9-E823-4179-9F35-8D73F9896FE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42" name="Shape 16">
          <a:extLst>
            <a:ext uri="{FF2B5EF4-FFF2-40B4-BE49-F238E27FC236}">
              <a16:creationId xmlns:a16="http://schemas.microsoft.com/office/drawing/2014/main" id="{C6E9C267-4FEB-488C-AC25-C4F116914CF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43" name="Shape 16">
          <a:extLst>
            <a:ext uri="{FF2B5EF4-FFF2-40B4-BE49-F238E27FC236}">
              <a16:creationId xmlns:a16="http://schemas.microsoft.com/office/drawing/2014/main" id="{1FE7CCB8-F501-4397-A379-CD56FC734BE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44" name="Shape 16">
          <a:extLst>
            <a:ext uri="{FF2B5EF4-FFF2-40B4-BE49-F238E27FC236}">
              <a16:creationId xmlns:a16="http://schemas.microsoft.com/office/drawing/2014/main" id="{B52DF019-5782-46FC-B1AA-1A977D1F4F3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45" name="Shape 16">
          <a:extLst>
            <a:ext uri="{FF2B5EF4-FFF2-40B4-BE49-F238E27FC236}">
              <a16:creationId xmlns:a16="http://schemas.microsoft.com/office/drawing/2014/main" id="{D350ACC5-C11B-4146-816F-58A76EE5C292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46" name="Shape 16">
          <a:extLst>
            <a:ext uri="{FF2B5EF4-FFF2-40B4-BE49-F238E27FC236}">
              <a16:creationId xmlns:a16="http://schemas.microsoft.com/office/drawing/2014/main" id="{33BE87C8-9A48-44DC-BD63-1E7D8C35781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47" name="Shape 16">
          <a:extLst>
            <a:ext uri="{FF2B5EF4-FFF2-40B4-BE49-F238E27FC236}">
              <a16:creationId xmlns:a16="http://schemas.microsoft.com/office/drawing/2014/main" id="{CA332B8D-E4EA-4927-A050-9F02EBF1D59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48" name="Shape 16">
          <a:extLst>
            <a:ext uri="{FF2B5EF4-FFF2-40B4-BE49-F238E27FC236}">
              <a16:creationId xmlns:a16="http://schemas.microsoft.com/office/drawing/2014/main" id="{7CE83D39-3A4B-4D02-AD96-A52F73434D9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49" name="Shape 16">
          <a:extLst>
            <a:ext uri="{FF2B5EF4-FFF2-40B4-BE49-F238E27FC236}">
              <a16:creationId xmlns:a16="http://schemas.microsoft.com/office/drawing/2014/main" id="{8EF2AFF0-514F-437C-9236-E3A11DF772E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50" name="Shape 16">
          <a:extLst>
            <a:ext uri="{FF2B5EF4-FFF2-40B4-BE49-F238E27FC236}">
              <a16:creationId xmlns:a16="http://schemas.microsoft.com/office/drawing/2014/main" id="{83EEFFD7-A61D-4285-B7DF-59FB0E8AF3A1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51" name="Shape 16">
          <a:extLst>
            <a:ext uri="{FF2B5EF4-FFF2-40B4-BE49-F238E27FC236}">
              <a16:creationId xmlns:a16="http://schemas.microsoft.com/office/drawing/2014/main" id="{47C5B956-6D42-4919-83F5-1278B5CEE647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52" name="Shape 16">
          <a:extLst>
            <a:ext uri="{FF2B5EF4-FFF2-40B4-BE49-F238E27FC236}">
              <a16:creationId xmlns:a16="http://schemas.microsoft.com/office/drawing/2014/main" id="{C7F8E460-886B-412D-AE90-960FB2E5FBF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53" name="Shape 16">
          <a:extLst>
            <a:ext uri="{FF2B5EF4-FFF2-40B4-BE49-F238E27FC236}">
              <a16:creationId xmlns:a16="http://schemas.microsoft.com/office/drawing/2014/main" id="{442259E8-6C6C-4094-B3EF-D555D174A85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54" name="Shape 16">
          <a:extLst>
            <a:ext uri="{FF2B5EF4-FFF2-40B4-BE49-F238E27FC236}">
              <a16:creationId xmlns:a16="http://schemas.microsoft.com/office/drawing/2014/main" id="{4446B096-C112-4939-AD51-3DBE248718D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55" name="Shape 16">
          <a:extLst>
            <a:ext uri="{FF2B5EF4-FFF2-40B4-BE49-F238E27FC236}">
              <a16:creationId xmlns:a16="http://schemas.microsoft.com/office/drawing/2014/main" id="{C37EBEED-619D-4005-AAC1-E9A0A444744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56" name="Shape 16">
          <a:extLst>
            <a:ext uri="{FF2B5EF4-FFF2-40B4-BE49-F238E27FC236}">
              <a16:creationId xmlns:a16="http://schemas.microsoft.com/office/drawing/2014/main" id="{CBF86791-D70F-4560-AACD-67FAF821617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57" name="Shape 16">
          <a:extLst>
            <a:ext uri="{FF2B5EF4-FFF2-40B4-BE49-F238E27FC236}">
              <a16:creationId xmlns:a16="http://schemas.microsoft.com/office/drawing/2014/main" id="{E700E035-9799-4BA4-976F-136B049EBBC9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58" name="Shape 16">
          <a:extLst>
            <a:ext uri="{FF2B5EF4-FFF2-40B4-BE49-F238E27FC236}">
              <a16:creationId xmlns:a16="http://schemas.microsoft.com/office/drawing/2014/main" id="{346BA26D-927B-421E-948C-247C80CBEE8F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59" name="Shape 16">
          <a:extLst>
            <a:ext uri="{FF2B5EF4-FFF2-40B4-BE49-F238E27FC236}">
              <a16:creationId xmlns:a16="http://schemas.microsoft.com/office/drawing/2014/main" id="{17BE4A7D-40DB-427F-ABF4-13CC997B66F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60" name="Shape 16">
          <a:extLst>
            <a:ext uri="{FF2B5EF4-FFF2-40B4-BE49-F238E27FC236}">
              <a16:creationId xmlns:a16="http://schemas.microsoft.com/office/drawing/2014/main" id="{BAE208A0-1FC3-4FDB-9971-22C41E1DE94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61" name="Shape 16">
          <a:extLst>
            <a:ext uri="{FF2B5EF4-FFF2-40B4-BE49-F238E27FC236}">
              <a16:creationId xmlns:a16="http://schemas.microsoft.com/office/drawing/2014/main" id="{320AEB8A-FE4E-4C50-9D3A-6FEB21086FEE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62" name="Shape 16">
          <a:extLst>
            <a:ext uri="{FF2B5EF4-FFF2-40B4-BE49-F238E27FC236}">
              <a16:creationId xmlns:a16="http://schemas.microsoft.com/office/drawing/2014/main" id="{6FC2241B-FAB5-4192-AB90-00DD4444B4BE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63" name="Shape 16">
          <a:extLst>
            <a:ext uri="{FF2B5EF4-FFF2-40B4-BE49-F238E27FC236}">
              <a16:creationId xmlns:a16="http://schemas.microsoft.com/office/drawing/2014/main" id="{FAD5FCFF-8F6E-48ED-85A1-141A7E653CC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64" name="Shape 16">
          <a:extLst>
            <a:ext uri="{FF2B5EF4-FFF2-40B4-BE49-F238E27FC236}">
              <a16:creationId xmlns:a16="http://schemas.microsoft.com/office/drawing/2014/main" id="{ACEF375B-F52D-4DD9-9DA4-4A61EAAF2B6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65" name="Shape 16">
          <a:extLst>
            <a:ext uri="{FF2B5EF4-FFF2-40B4-BE49-F238E27FC236}">
              <a16:creationId xmlns:a16="http://schemas.microsoft.com/office/drawing/2014/main" id="{36CC2DD8-3094-4B0E-9518-14773631676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66" name="Shape 16">
          <a:extLst>
            <a:ext uri="{FF2B5EF4-FFF2-40B4-BE49-F238E27FC236}">
              <a16:creationId xmlns:a16="http://schemas.microsoft.com/office/drawing/2014/main" id="{25DCC89F-20D3-4142-90AB-330C94852EC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67" name="Shape 16">
          <a:extLst>
            <a:ext uri="{FF2B5EF4-FFF2-40B4-BE49-F238E27FC236}">
              <a16:creationId xmlns:a16="http://schemas.microsoft.com/office/drawing/2014/main" id="{1C892D55-30D0-4E8D-97CE-3545FEDBBD7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68" name="Shape 16">
          <a:extLst>
            <a:ext uri="{FF2B5EF4-FFF2-40B4-BE49-F238E27FC236}">
              <a16:creationId xmlns:a16="http://schemas.microsoft.com/office/drawing/2014/main" id="{FE1487A4-05A5-4E06-8956-CCE6B20EB302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69" name="Shape 16">
          <a:extLst>
            <a:ext uri="{FF2B5EF4-FFF2-40B4-BE49-F238E27FC236}">
              <a16:creationId xmlns:a16="http://schemas.microsoft.com/office/drawing/2014/main" id="{7D6F1782-894F-4027-B8C8-5188E4EB00A2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70" name="Shape 16">
          <a:extLst>
            <a:ext uri="{FF2B5EF4-FFF2-40B4-BE49-F238E27FC236}">
              <a16:creationId xmlns:a16="http://schemas.microsoft.com/office/drawing/2014/main" id="{20AFA8D5-873A-4BD2-8828-52C69BD5FA3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71" name="Shape 16">
          <a:extLst>
            <a:ext uri="{FF2B5EF4-FFF2-40B4-BE49-F238E27FC236}">
              <a16:creationId xmlns:a16="http://schemas.microsoft.com/office/drawing/2014/main" id="{8EE953D1-0A48-44B4-9991-C380301EB1D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772" name="Shape 16">
          <a:extLst>
            <a:ext uri="{FF2B5EF4-FFF2-40B4-BE49-F238E27FC236}">
              <a16:creationId xmlns:a16="http://schemas.microsoft.com/office/drawing/2014/main" id="{2A380F5F-E456-43AD-ABDF-B966A008105E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773" name="Shape 16">
          <a:extLst>
            <a:ext uri="{FF2B5EF4-FFF2-40B4-BE49-F238E27FC236}">
              <a16:creationId xmlns:a16="http://schemas.microsoft.com/office/drawing/2014/main" id="{96D448FF-9FAC-4229-8B3D-A994714C0242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774" name="Shape 16">
          <a:extLst>
            <a:ext uri="{FF2B5EF4-FFF2-40B4-BE49-F238E27FC236}">
              <a16:creationId xmlns:a16="http://schemas.microsoft.com/office/drawing/2014/main" id="{E2F79D3B-28F9-4ECE-B146-8878635D7499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775" name="Shape 16">
          <a:extLst>
            <a:ext uri="{FF2B5EF4-FFF2-40B4-BE49-F238E27FC236}">
              <a16:creationId xmlns:a16="http://schemas.microsoft.com/office/drawing/2014/main" id="{F61C6620-1C0C-4255-A7A1-96B9EA47384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76" name="Shape 17">
          <a:extLst>
            <a:ext uri="{FF2B5EF4-FFF2-40B4-BE49-F238E27FC236}">
              <a16:creationId xmlns:a16="http://schemas.microsoft.com/office/drawing/2014/main" id="{5A50C838-8EAE-48B6-80BD-E3D7D8F045A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77" name="Shape 17">
          <a:extLst>
            <a:ext uri="{FF2B5EF4-FFF2-40B4-BE49-F238E27FC236}">
              <a16:creationId xmlns:a16="http://schemas.microsoft.com/office/drawing/2014/main" id="{4A0D4ED7-B97C-4B4C-BEB1-E977768C846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78" name="Shape 17">
          <a:extLst>
            <a:ext uri="{FF2B5EF4-FFF2-40B4-BE49-F238E27FC236}">
              <a16:creationId xmlns:a16="http://schemas.microsoft.com/office/drawing/2014/main" id="{B9BA6FCC-1A78-44C1-8FED-67B797F8BC6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79" name="Shape 17">
          <a:extLst>
            <a:ext uri="{FF2B5EF4-FFF2-40B4-BE49-F238E27FC236}">
              <a16:creationId xmlns:a16="http://schemas.microsoft.com/office/drawing/2014/main" id="{5C0F9734-D151-440D-A709-8E4EE1FBCE2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80" name="Shape 17">
          <a:extLst>
            <a:ext uri="{FF2B5EF4-FFF2-40B4-BE49-F238E27FC236}">
              <a16:creationId xmlns:a16="http://schemas.microsoft.com/office/drawing/2014/main" id="{699C1534-F5FE-4D75-B089-76F84D4D80F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81" name="Shape 17">
          <a:extLst>
            <a:ext uri="{FF2B5EF4-FFF2-40B4-BE49-F238E27FC236}">
              <a16:creationId xmlns:a16="http://schemas.microsoft.com/office/drawing/2014/main" id="{AEBE23CA-A0AD-4BD5-8BAB-71566BEBA01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82" name="Shape 17">
          <a:extLst>
            <a:ext uri="{FF2B5EF4-FFF2-40B4-BE49-F238E27FC236}">
              <a16:creationId xmlns:a16="http://schemas.microsoft.com/office/drawing/2014/main" id="{567E2B60-08ED-412B-B78E-9ED55209BA2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83" name="Shape 17">
          <a:extLst>
            <a:ext uri="{FF2B5EF4-FFF2-40B4-BE49-F238E27FC236}">
              <a16:creationId xmlns:a16="http://schemas.microsoft.com/office/drawing/2014/main" id="{5DB2E415-F05A-4CED-88B4-5BF22D39E53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84" name="Shape 17">
          <a:extLst>
            <a:ext uri="{FF2B5EF4-FFF2-40B4-BE49-F238E27FC236}">
              <a16:creationId xmlns:a16="http://schemas.microsoft.com/office/drawing/2014/main" id="{E17F6774-7980-4DAF-A661-D15EF0AA1D1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85" name="Shape 17">
          <a:extLst>
            <a:ext uri="{FF2B5EF4-FFF2-40B4-BE49-F238E27FC236}">
              <a16:creationId xmlns:a16="http://schemas.microsoft.com/office/drawing/2014/main" id="{0F03FB0E-ABAB-4075-AD5B-EAD1B3CA55E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86" name="Shape 17">
          <a:extLst>
            <a:ext uri="{FF2B5EF4-FFF2-40B4-BE49-F238E27FC236}">
              <a16:creationId xmlns:a16="http://schemas.microsoft.com/office/drawing/2014/main" id="{F325945C-5DF9-4F05-BD37-2927FB772B7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87" name="Shape 17">
          <a:extLst>
            <a:ext uri="{FF2B5EF4-FFF2-40B4-BE49-F238E27FC236}">
              <a16:creationId xmlns:a16="http://schemas.microsoft.com/office/drawing/2014/main" id="{E3F6A582-74D5-4711-8E00-0AAFFC49353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88" name="Shape 17">
          <a:extLst>
            <a:ext uri="{FF2B5EF4-FFF2-40B4-BE49-F238E27FC236}">
              <a16:creationId xmlns:a16="http://schemas.microsoft.com/office/drawing/2014/main" id="{E344BF3B-59A4-424D-B173-AB2880B1A47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89" name="Shape 17">
          <a:extLst>
            <a:ext uri="{FF2B5EF4-FFF2-40B4-BE49-F238E27FC236}">
              <a16:creationId xmlns:a16="http://schemas.microsoft.com/office/drawing/2014/main" id="{7CFDB66F-7DCA-463B-B57E-ABFC6AE476F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90" name="Shape 17">
          <a:extLst>
            <a:ext uri="{FF2B5EF4-FFF2-40B4-BE49-F238E27FC236}">
              <a16:creationId xmlns:a16="http://schemas.microsoft.com/office/drawing/2014/main" id="{9C445879-A8C9-4E9F-9E4C-D2E33728C3D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91" name="Shape 17">
          <a:extLst>
            <a:ext uri="{FF2B5EF4-FFF2-40B4-BE49-F238E27FC236}">
              <a16:creationId xmlns:a16="http://schemas.microsoft.com/office/drawing/2014/main" id="{B5B2D837-4C58-418A-8FA5-1A62EF84537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92" name="Shape 17">
          <a:extLst>
            <a:ext uri="{FF2B5EF4-FFF2-40B4-BE49-F238E27FC236}">
              <a16:creationId xmlns:a16="http://schemas.microsoft.com/office/drawing/2014/main" id="{ABCABD34-BC78-48BF-AB82-816A5373A103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93" name="Shape 17">
          <a:extLst>
            <a:ext uri="{FF2B5EF4-FFF2-40B4-BE49-F238E27FC236}">
              <a16:creationId xmlns:a16="http://schemas.microsoft.com/office/drawing/2014/main" id="{52032E97-2A5B-49F0-B496-2708198D9BE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94" name="Shape 17">
          <a:extLst>
            <a:ext uri="{FF2B5EF4-FFF2-40B4-BE49-F238E27FC236}">
              <a16:creationId xmlns:a16="http://schemas.microsoft.com/office/drawing/2014/main" id="{34CB8F8C-C5E3-4B1C-9DE5-12E0B3E644C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95" name="Shape 17">
          <a:extLst>
            <a:ext uri="{FF2B5EF4-FFF2-40B4-BE49-F238E27FC236}">
              <a16:creationId xmlns:a16="http://schemas.microsoft.com/office/drawing/2014/main" id="{C6DF2671-DC07-40C0-BC31-FCBD10BB431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796" name="Shape 17">
          <a:extLst>
            <a:ext uri="{FF2B5EF4-FFF2-40B4-BE49-F238E27FC236}">
              <a16:creationId xmlns:a16="http://schemas.microsoft.com/office/drawing/2014/main" id="{22FCEDD4-0B35-405C-998A-AD9EA5F0A5C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797" name="Shape 17">
          <a:extLst>
            <a:ext uri="{FF2B5EF4-FFF2-40B4-BE49-F238E27FC236}">
              <a16:creationId xmlns:a16="http://schemas.microsoft.com/office/drawing/2014/main" id="{D4C0644C-5BBB-41F0-B0A2-849C56AF40A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798" name="Shape 17">
          <a:extLst>
            <a:ext uri="{FF2B5EF4-FFF2-40B4-BE49-F238E27FC236}">
              <a16:creationId xmlns:a16="http://schemas.microsoft.com/office/drawing/2014/main" id="{FE15E42D-63E3-4E68-B9BE-4556711373B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799" name="Shape 17">
          <a:extLst>
            <a:ext uri="{FF2B5EF4-FFF2-40B4-BE49-F238E27FC236}">
              <a16:creationId xmlns:a16="http://schemas.microsoft.com/office/drawing/2014/main" id="{9FE7731A-4F4D-467B-8494-1785D1BC166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00" name="Shape 16">
          <a:extLst>
            <a:ext uri="{FF2B5EF4-FFF2-40B4-BE49-F238E27FC236}">
              <a16:creationId xmlns:a16="http://schemas.microsoft.com/office/drawing/2014/main" id="{2CCD3991-6920-460E-BDD5-CB840D3DA0B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01" name="Shape 16">
          <a:extLst>
            <a:ext uri="{FF2B5EF4-FFF2-40B4-BE49-F238E27FC236}">
              <a16:creationId xmlns:a16="http://schemas.microsoft.com/office/drawing/2014/main" id="{1C54379E-ADBB-4F22-B21C-BB981A1B726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02" name="Shape 16">
          <a:extLst>
            <a:ext uri="{FF2B5EF4-FFF2-40B4-BE49-F238E27FC236}">
              <a16:creationId xmlns:a16="http://schemas.microsoft.com/office/drawing/2014/main" id="{20C2994C-8DEE-4D96-AA9D-D48706738C7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03" name="Shape 16">
          <a:extLst>
            <a:ext uri="{FF2B5EF4-FFF2-40B4-BE49-F238E27FC236}">
              <a16:creationId xmlns:a16="http://schemas.microsoft.com/office/drawing/2014/main" id="{70333F73-7427-47C0-9384-C338F0FE739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804" name="Shape 16">
          <a:extLst>
            <a:ext uri="{FF2B5EF4-FFF2-40B4-BE49-F238E27FC236}">
              <a16:creationId xmlns:a16="http://schemas.microsoft.com/office/drawing/2014/main" id="{A84DD6B3-CC9B-414A-988F-EBDB97A943F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805" name="Shape 16">
          <a:extLst>
            <a:ext uri="{FF2B5EF4-FFF2-40B4-BE49-F238E27FC236}">
              <a16:creationId xmlns:a16="http://schemas.microsoft.com/office/drawing/2014/main" id="{FC0F01EF-567A-4CDF-8A2C-B6187FB7362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06" name="Shape 16">
          <a:extLst>
            <a:ext uri="{FF2B5EF4-FFF2-40B4-BE49-F238E27FC236}">
              <a16:creationId xmlns:a16="http://schemas.microsoft.com/office/drawing/2014/main" id="{6719BF0B-E8FB-4148-A6CD-25DC0F62776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07" name="Shape 16">
          <a:extLst>
            <a:ext uri="{FF2B5EF4-FFF2-40B4-BE49-F238E27FC236}">
              <a16:creationId xmlns:a16="http://schemas.microsoft.com/office/drawing/2014/main" id="{93DAD084-047D-4F04-A987-A26851424974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08" name="Shape 16">
          <a:extLst>
            <a:ext uri="{FF2B5EF4-FFF2-40B4-BE49-F238E27FC236}">
              <a16:creationId xmlns:a16="http://schemas.microsoft.com/office/drawing/2014/main" id="{55A443AA-607C-4BDB-A042-A5E6C3E1824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09" name="Shape 16">
          <a:extLst>
            <a:ext uri="{FF2B5EF4-FFF2-40B4-BE49-F238E27FC236}">
              <a16:creationId xmlns:a16="http://schemas.microsoft.com/office/drawing/2014/main" id="{0C1CAC18-0A0E-42F7-B7FE-C13D7C1B9AD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810" name="Shape 16">
          <a:extLst>
            <a:ext uri="{FF2B5EF4-FFF2-40B4-BE49-F238E27FC236}">
              <a16:creationId xmlns:a16="http://schemas.microsoft.com/office/drawing/2014/main" id="{58E51664-A92F-488C-8214-F2EEB153B570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811" name="Shape 16">
          <a:extLst>
            <a:ext uri="{FF2B5EF4-FFF2-40B4-BE49-F238E27FC236}">
              <a16:creationId xmlns:a16="http://schemas.microsoft.com/office/drawing/2014/main" id="{E1ADDAC8-4D80-4D52-8823-EF2024F79413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12" name="Shape 16">
          <a:extLst>
            <a:ext uri="{FF2B5EF4-FFF2-40B4-BE49-F238E27FC236}">
              <a16:creationId xmlns:a16="http://schemas.microsoft.com/office/drawing/2014/main" id="{ACA00EFB-49F4-406A-A379-A0877243155E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13" name="Shape 16">
          <a:extLst>
            <a:ext uri="{FF2B5EF4-FFF2-40B4-BE49-F238E27FC236}">
              <a16:creationId xmlns:a16="http://schemas.microsoft.com/office/drawing/2014/main" id="{9E9ECE36-8F9E-4209-BA72-C57D9AA911A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14" name="Shape 16">
          <a:extLst>
            <a:ext uri="{FF2B5EF4-FFF2-40B4-BE49-F238E27FC236}">
              <a16:creationId xmlns:a16="http://schemas.microsoft.com/office/drawing/2014/main" id="{BE9C6C3D-810C-4746-9FE6-FFCD401182C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15" name="Shape 16">
          <a:extLst>
            <a:ext uri="{FF2B5EF4-FFF2-40B4-BE49-F238E27FC236}">
              <a16:creationId xmlns:a16="http://schemas.microsoft.com/office/drawing/2014/main" id="{F4C4E163-64D9-4FF7-B9D5-94511630133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816" name="Shape 16">
          <a:extLst>
            <a:ext uri="{FF2B5EF4-FFF2-40B4-BE49-F238E27FC236}">
              <a16:creationId xmlns:a16="http://schemas.microsoft.com/office/drawing/2014/main" id="{E2E06275-A62B-471D-B161-B075620CC42E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817" name="Shape 16">
          <a:extLst>
            <a:ext uri="{FF2B5EF4-FFF2-40B4-BE49-F238E27FC236}">
              <a16:creationId xmlns:a16="http://schemas.microsoft.com/office/drawing/2014/main" id="{6BF3F427-C48A-4563-8428-F0D2637517E5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18" name="Shape 16">
          <a:extLst>
            <a:ext uri="{FF2B5EF4-FFF2-40B4-BE49-F238E27FC236}">
              <a16:creationId xmlns:a16="http://schemas.microsoft.com/office/drawing/2014/main" id="{08581E49-C213-44C8-BA74-798C8681C84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19" name="Shape 16">
          <a:extLst>
            <a:ext uri="{FF2B5EF4-FFF2-40B4-BE49-F238E27FC236}">
              <a16:creationId xmlns:a16="http://schemas.microsoft.com/office/drawing/2014/main" id="{B5A0AAEC-DF24-46A5-A94C-4DA8A7B57F7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820" name="Shape 16">
          <a:extLst>
            <a:ext uri="{FF2B5EF4-FFF2-40B4-BE49-F238E27FC236}">
              <a16:creationId xmlns:a16="http://schemas.microsoft.com/office/drawing/2014/main" id="{70DD58B8-2ED0-4185-AAE4-2B4219F34B4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821" name="Shape 16">
          <a:extLst>
            <a:ext uri="{FF2B5EF4-FFF2-40B4-BE49-F238E27FC236}">
              <a16:creationId xmlns:a16="http://schemas.microsoft.com/office/drawing/2014/main" id="{8DE963D6-72D9-4497-A201-363226FBCA0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822" name="Shape 16">
          <a:extLst>
            <a:ext uri="{FF2B5EF4-FFF2-40B4-BE49-F238E27FC236}">
              <a16:creationId xmlns:a16="http://schemas.microsoft.com/office/drawing/2014/main" id="{C31B8FCC-EB7D-4715-9EAA-5301563818FE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823" name="Shape 16">
          <a:extLst>
            <a:ext uri="{FF2B5EF4-FFF2-40B4-BE49-F238E27FC236}">
              <a16:creationId xmlns:a16="http://schemas.microsoft.com/office/drawing/2014/main" id="{64A00462-C7B3-4EB8-B978-5511A0BDB936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24" name="Shape 17">
          <a:extLst>
            <a:ext uri="{FF2B5EF4-FFF2-40B4-BE49-F238E27FC236}">
              <a16:creationId xmlns:a16="http://schemas.microsoft.com/office/drawing/2014/main" id="{0DB9349F-8264-4675-9A0E-5F94EF6F6E7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25" name="Shape 17">
          <a:extLst>
            <a:ext uri="{FF2B5EF4-FFF2-40B4-BE49-F238E27FC236}">
              <a16:creationId xmlns:a16="http://schemas.microsoft.com/office/drawing/2014/main" id="{373F37C6-312A-4660-A48F-DA81693C1E3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26" name="Shape 17">
          <a:extLst>
            <a:ext uri="{FF2B5EF4-FFF2-40B4-BE49-F238E27FC236}">
              <a16:creationId xmlns:a16="http://schemas.microsoft.com/office/drawing/2014/main" id="{405973FF-E91F-4932-84CC-414F62A6416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27" name="Shape 17">
          <a:extLst>
            <a:ext uri="{FF2B5EF4-FFF2-40B4-BE49-F238E27FC236}">
              <a16:creationId xmlns:a16="http://schemas.microsoft.com/office/drawing/2014/main" id="{DC949BB7-317E-4134-93C2-FDEBD482E40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28" name="Shape 17">
          <a:extLst>
            <a:ext uri="{FF2B5EF4-FFF2-40B4-BE49-F238E27FC236}">
              <a16:creationId xmlns:a16="http://schemas.microsoft.com/office/drawing/2014/main" id="{7BB3EDF4-F5D7-4B10-BC55-6CF4C1DD765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29" name="Shape 17">
          <a:extLst>
            <a:ext uri="{FF2B5EF4-FFF2-40B4-BE49-F238E27FC236}">
              <a16:creationId xmlns:a16="http://schemas.microsoft.com/office/drawing/2014/main" id="{8EACCFB8-9655-4B15-996B-8390D95786C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30" name="Shape 17">
          <a:extLst>
            <a:ext uri="{FF2B5EF4-FFF2-40B4-BE49-F238E27FC236}">
              <a16:creationId xmlns:a16="http://schemas.microsoft.com/office/drawing/2014/main" id="{685253BE-C212-4483-8199-1EC3735FEEC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31" name="Shape 17">
          <a:extLst>
            <a:ext uri="{FF2B5EF4-FFF2-40B4-BE49-F238E27FC236}">
              <a16:creationId xmlns:a16="http://schemas.microsoft.com/office/drawing/2014/main" id="{A3585F9E-0560-4F44-815A-0E9E71DE4FA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32" name="Shape 17">
          <a:extLst>
            <a:ext uri="{FF2B5EF4-FFF2-40B4-BE49-F238E27FC236}">
              <a16:creationId xmlns:a16="http://schemas.microsoft.com/office/drawing/2014/main" id="{A77C0237-3D34-468D-A41D-15954EB2297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33" name="Shape 17">
          <a:extLst>
            <a:ext uri="{FF2B5EF4-FFF2-40B4-BE49-F238E27FC236}">
              <a16:creationId xmlns:a16="http://schemas.microsoft.com/office/drawing/2014/main" id="{0302E599-BC7F-45F6-842C-524E0970655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34" name="Shape 17">
          <a:extLst>
            <a:ext uri="{FF2B5EF4-FFF2-40B4-BE49-F238E27FC236}">
              <a16:creationId xmlns:a16="http://schemas.microsoft.com/office/drawing/2014/main" id="{8A0ED45C-4E3E-42EA-A468-D014D33254AB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35" name="Shape 17">
          <a:extLst>
            <a:ext uri="{FF2B5EF4-FFF2-40B4-BE49-F238E27FC236}">
              <a16:creationId xmlns:a16="http://schemas.microsoft.com/office/drawing/2014/main" id="{1C301645-5A7E-4BCF-BB2B-0BBD578732B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36" name="Shape 17">
          <a:extLst>
            <a:ext uri="{FF2B5EF4-FFF2-40B4-BE49-F238E27FC236}">
              <a16:creationId xmlns:a16="http://schemas.microsoft.com/office/drawing/2014/main" id="{80FF727F-7290-4EFC-B9F1-307BA62D502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37" name="Shape 17">
          <a:extLst>
            <a:ext uri="{FF2B5EF4-FFF2-40B4-BE49-F238E27FC236}">
              <a16:creationId xmlns:a16="http://schemas.microsoft.com/office/drawing/2014/main" id="{C396BAA2-BD5B-49FB-B095-8C30CE98DDE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38" name="Shape 17">
          <a:extLst>
            <a:ext uri="{FF2B5EF4-FFF2-40B4-BE49-F238E27FC236}">
              <a16:creationId xmlns:a16="http://schemas.microsoft.com/office/drawing/2014/main" id="{65444389-1374-46C0-B8EC-D90BF7655F0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39" name="Shape 17">
          <a:extLst>
            <a:ext uri="{FF2B5EF4-FFF2-40B4-BE49-F238E27FC236}">
              <a16:creationId xmlns:a16="http://schemas.microsoft.com/office/drawing/2014/main" id="{A5F1DB66-5C5B-46EC-B00B-329B9857872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40" name="Shape 17">
          <a:extLst>
            <a:ext uri="{FF2B5EF4-FFF2-40B4-BE49-F238E27FC236}">
              <a16:creationId xmlns:a16="http://schemas.microsoft.com/office/drawing/2014/main" id="{67E440E0-005E-4D32-827F-B0259CEAA0F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41" name="Shape 17">
          <a:extLst>
            <a:ext uri="{FF2B5EF4-FFF2-40B4-BE49-F238E27FC236}">
              <a16:creationId xmlns:a16="http://schemas.microsoft.com/office/drawing/2014/main" id="{FCD0785F-06E6-4DE7-9A05-0601DEDBA49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42" name="Shape 17">
          <a:extLst>
            <a:ext uri="{FF2B5EF4-FFF2-40B4-BE49-F238E27FC236}">
              <a16:creationId xmlns:a16="http://schemas.microsoft.com/office/drawing/2014/main" id="{2FCB10BB-C21B-4B34-80AC-A340172D175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43" name="Shape 17">
          <a:extLst>
            <a:ext uri="{FF2B5EF4-FFF2-40B4-BE49-F238E27FC236}">
              <a16:creationId xmlns:a16="http://schemas.microsoft.com/office/drawing/2014/main" id="{A2716B53-5E13-4D23-B999-350E15479E8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44" name="Shape 17">
          <a:extLst>
            <a:ext uri="{FF2B5EF4-FFF2-40B4-BE49-F238E27FC236}">
              <a16:creationId xmlns:a16="http://schemas.microsoft.com/office/drawing/2014/main" id="{011E71D3-3BD9-4414-B434-7BEA0E3DDA2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45" name="Shape 17">
          <a:extLst>
            <a:ext uri="{FF2B5EF4-FFF2-40B4-BE49-F238E27FC236}">
              <a16:creationId xmlns:a16="http://schemas.microsoft.com/office/drawing/2014/main" id="{063C5926-6E6E-4BD1-A196-67D17433AE6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46" name="Shape 17">
          <a:extLst>
            <a:ext uri="{FF2B5EF4-FFF2-40B4-BE49-F238E27FC236}">
              <a16:creationId xmlns:a16="http://schemas.microsoft.com/office/drawing/2014/main" id="{A5245AF5-B914-4ED4-B44A-EB31369130EE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47" name="Shape 17">
          <a:extLst>
            <a:ext uri="{FF2B5EF4-FFF2-40B4-BE49-F238E27FC236}">
              <a16:creationId xmlns:a16="http://schemas.microsoft.com/office/drawing/2014/main" id="{E0B12418-5CB8-4E8C-993F-4C1A2A4AE5A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48" name="Shape 17">
          <a:extLst>
            <a:ext uri="{FF2B5EF4-FFF2-40B4-BE49-F238E27FC236}">
              <a16:creationId xmlns:a16="http://schemas.microsoft.com/office/drawing/2014/main" id="{77E7FDC7-B946-4919-8A97-597C2BFF69D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49" name="Shape 17">
          <a:extLst>
            <a:ext uri="{FF2B5EF4-FFF2-40B4-BE49-F238E27FC236}">
              <a16:creationId xmlns:a16="http://schemas.microsoft.com/office/drawing/2014/main" id="{3E4B1F2C-5E0E-475B-9861-80EDB0B1815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50" name="Shape 17">
          <a:extLst>
            <a:ext uri="{FF2B5EF4-FFF2-40B4-BE49-F238E27FC236}">
              <a16:creationId xmlns:a16="http://schemas.microsoft.com/office/drawing/2014/main" id="{226FC4C2-67A2-4035-BB12-C1D660732CA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51" name="Shape 17">
          <a:extLst>
            <a:ext uri="{FF2B5EF4-FFF2-40B4-BE49-F238E27FC236}">
              <a16:creationId xmlns:a16="http://schemas.microsoft.com/office/drawing/2014/main" id="{52107A22-D588-4759-9356-923048D5ED3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52" name="Shape 17">
          <a:extLst>
            <a:ext uri="{FF2B5EF4-FFF2-40B4-BE49-F238E27FC236}">
              <a16:creationId xmlns:a16="http://schemas.microsoft.com/office/drawing/2014/main" id="{E4A20C60-8989-447A-8AB1-1CFEC8883F0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53" name="Shape 17">
          <a:extLst>
            <a:ext uri="{FF2B5EF4-FFF2-40B4-BE49-F238E27FC236}">
              <a16:creationId xmlns:a16="http://schemas.microsoft.com/office/drawing/2014/main" id="{7087FD4F-DDEA-498D-8600-85309AAA2F2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54" name="Shape 17">
          <a:extLst>
            <a:ext uri="{FF2B5EF4-FFF2-40B4-BE49-F238E27FC236}">
              <a16:creationId xmlns:a16="http://schemas.microsoft.com/office/drawing/2014/main" id="{0813B406-D742-4631-89ED-2A02503ECE0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55" name="Shape 17">
          <a:extLst>
            <a:ext uri="{FF2B5EF4-FFF2-40B4-BE49-F238E27FC236}">
              <a16:creationId xmlns:a16="http://schemas.microsoft.com/office/drawing/2014/main" id="{8F859BDD-2FBA-4378-AE94-1BE7BD0A721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56" name="Shape 17">
          <a:extLst>
            <a:ext uri="{FF2B5EF4-FFF2-40B4-BE49-F238E27FC236}">
              <a16:creationId xmlns:a16="http://schemas.microsoft.com/office/drawing/2014/main" id="{A90BFF0A-5BE1-4E8E-BE94-8E8194AB58D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57" name="Shape 17">
          <a:extLst>
            <a:ext uri="{FF2B5EF4-FFF2-40B4-BE49-F238E27FC236}">
              <a16:creationId xmlns:a16="http://schemas.microsoft.com/office/drawing/2014/main" id="{71FD45ED-5DF8-49F6-8024-B3A4741917F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58" name="Shape 17">
          <a:extLst>
            <a:ext uri="{FF2B5EF4-FFF2-40B4-BE49-F238E27FC236}">
              <a16:creationId xmlns:a16="http://schemas.microsoft.com/office/drawing/2014/main" id="{0A3ABDFF-F214-45C1-9F3B-A7CFF07152A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59" name="Shape 17">
          <a:extLst>
            <a:ext uri="{FF2B5EF4-FFF2-40B4-BE49-F238E27FC236}">
              <a16:creationId xmlns:a16="http://schemas.microsoft.com/office/drawing/2014/main" id="{F0297880-9AA4-44F6-893D-976D46C77C4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60" name="Shape 17">
          <a:extLst>
            <a:ext uri="{FF2B5EF4-FFF2-40B4-BE49-F238E27FC236}">
              <a16:creationId xmlns:a16="http://schemas.microsoft.com/office/drawing/2014/main" id="{C1B59489-3E05-496D-985F-09110AABA5D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61" name="Shape 17">
          <a:extLst>
            <a:ext uri="{FF2B5EF4-FFF2-40B4-BE49-F238E27FC236}">
              <a16:creationId xmlns:a16="http://schemas.microsoft.com/office/drawing/2014/main" id="{A86449FE-80EA-4EDD-B4F9-71D8E596AB0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62" name="Shape 17">
          <a:extLst>
            <a:ext uri="{FF2B5EF4-FFF2-40B4-BE49-F238E27FC236}">
              <a16:creationId xmlns:a16="http://schemas.microsoft.com/office/drawing/2014/main" id="{BFB87E43-21DD-42AF-9BC9-4066DE59A6B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63" name="Shape 17">
          <a:extLst>
            <a:ext uri="{FF2B5EF4-FFF2-40B4-BE49-F238E27FC236}">
              <a16:creationId xmlns:a16="http://schemas.microsoft.com/office/drawing/2014/main" id="{3C5A5AF1-42AE-484A-8035-9A5F54EF458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64" name="Shape 17">
          <a:extLst>
            <a:ext uri="{FF2B5EF4-FFF2-40B4-BE49-F238E27FC236}">
              <a16:creationId xmlns:a16="http://schemas.microsoft.com/office/drawing/2014/main" id="{FEF07F87-6F99-4A14-BBC1-CEF5F492284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65" name="Shape 17">
          <a:extLst>
            <a:ext uri="{FF2B5EF4-FFF2-40B4-BE49-F238E27FC236}">
              <a16:creationId xmlns:a16="http://schemas.microsoft.com/office/drawing/2014/main" id="{2402E23A-605D-4692-965C-C7C36AEF6504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66" name="Shape 17">
          <a:extLst>
            <a:ext uri="{FF2B5EF4-FFF2-40B4-BE49-F238E27FC236}">
              <a16:creationId xmlns:a16="http://schemas.microsoft.com/office/drawing/2014/main" id="{1F743D05-064F-4402-8CD3-22655CCCCAF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67" name="Shape 17">
          <a:extLst>
            <a:ext uri="{FF2B5EF4-FFF2-40B4-BE49-F238E27FC236}">
              <a16:creationId xmlns:a16="http://schemas.microsoft.com/office/drawing/2014/main" id="{A58F2ACD-15B0-444F-8C54-375A8E81066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68" name="Shape 17">
          <a:extLst>
            <a:ext uri="{FF2B5EF4-FFF2-40B4-BE49-F238E27FC236}">
              <a16:creationId xmlns:a16="http://schemas.microsoft.com/office/drawing/2014/main" id="{858F3B8C-6287-4012-B762-0DE699F6B62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69" name="Shape 17">
          <a:extLst>
            <a:ext uri="{FF2B5EF4-FFF2-40B4-BE49-F238E27FC236}">
              <a16:creationId xmlns:a16="http://schemas.microsoft.com/office/drawing/2014/main" id="{6BB5DED8-26FB-4FE8-912C-30114083CA7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70" name="Shape 17">
          <a:extLst>
            <a:ext uri="{FF2B5EF4-FFF2-40B4-BE49-F238E27FC236}">
              <a16:creationId xmlns:a16="http://schemas.microsoft.com/office/drawing/2014/main" id="{5796AA5D-14B1-435F-9A21-47B150A6F43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71" name="Shape 17">
          <a:extLst>
            <a:ext uri="{FF2B5EF4-FFF2-40B4-BE49-F238E27FC236}">
              <a16:creationId xmlns:a16="http://schemas.microsoft.com/office/drawing/2014/main" id="{8DEA4F12-A85A-4FFB-A157-8B990AFB61E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72" name="Shape 17">
          <a:extLst>
            <a:ext uri="{FF2B5EF4-FFF2-40B4-BE49-F238E27FC236}">
              <a16:creationId xmlns:a16="http://schemas.microsoft.com/office/drawing/2014/main" id="{50CE65C6-93A5-42FE-972D-20172AC2E3D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73" name="Shape 17">
          <a:extLst>
            <a:ext uri="{FF2B5EF4-FFF2-40B4-BE49-F238E27FC236}">
              <a16:creationId xmlns:a16="http://schemas.microsoft.com/office/drawing/2014/main" id="{E2A89495-2037-427B-88E2-A5543172974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74" name="Shape 17">
          <a:extLst>
            <a:ext uri="{FF2B5EF4-FFF2-40B4-BE49-F238E27FC236}">
              <a16:creationId xmlns:a16="http://schemas.microsoft.com/office/drawing/2014/main" id="{98C269FC-ED29-4797-85F9-706E98D73C0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75" name="Shape 17">
          <a:extLst>
            <a:ext uri="{FF2B5EF4-FFF2-40B4-BE49-F238E27FC236}">
              <a16:creationId xmlns:a16="http://schemas.microsoft.com/office/drawing/2014/main" id="{B4EE8F7F-1583-4EE6-BA6A-7AF4EAE667B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76" name="Shape 17">
          <a:extLst>
            <a:ext uri="{FF2B5EF4-FFF2-40B4-BE49-F238E27FC236}">
              <a16:creationId xmlns:a16="http://schemas.microsoft.com/office/drawing/2014/main" id="{19843A93-A0C1-4C9C-BA54-06CA74ED78B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77" name="Shape 17">
          <a:extLst>
            <a:ext uri="{FF2B5EF4-FFF2-40B4-BE49-F238E27FC236}">
              <a16:creationId xmlns:a16="http://schemas.microsoft.com/office/drawing/2014/main" id="{1D6D47C9-9F68-4C72-A694-B88F694D4E9F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78" name="Shape 17">
          <a:extLst>
            <a:ext uri="{FF2B5EF4-FFF2-40B4-BE49-F238E27FC236}">
              <a16:creationId xmlns:a16="http://schemas.microsoft.com/office/drawing/2014/main" id="{A0F21ACF-96A2-4509-B7B3-59D0A6F1E40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79" name="Shape 17">
          <a:extLst>
            <a:ext uri="{FF2B5EF4-FFF2-40B4-BE49-F238E27FC236}">
              <a16:creationId xmlns:a16="http://schemas.microsoft.com/office/drawing/2014/main" id="{20B0FE6E-E1E4-4222-8033-38A9B1F487E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80" name="Shape 17">
          <a:extLst>
            <a:ext uri="{FF2B5EF4-FFF2-40B4-BE49-F238E27FC236}">
              <a16:creationId xmlns:a16="http://schemas.microsoft.com/office/drawing/2014/main" id="{9909A75B-55CA-42CC-A642-382F0C4B47B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81" name="Shape 17">
          <a:extLst>
            <a:ext uri="{FF2B5EF4-FFF2-40B4-BE49-F238E27FC236}">
              <a16:creationId xmlns:a16="http://schemas.microsoft.com/office/drawing/2014/main" id="{7E5BBB1C-4724-4EC0-91E6-3B234DC4FD84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82" name="Shape 17">
          <a:extLst>
            <a:ext uri="{FF2B5EF4-FFF2-40B4-BE49-F238E27FC236}">
              <a16:creationId xmlns:a16="http://schemas.microsoft.com/office/drawing/2014/main" id="{73AD5774-FAA1-434C-AB02-836136B91F18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83" name="Shape 17">
          <a:extLst>
            <a:ext uri="{FF2B5EF4-FFF2-40B4-BE49-F238E27FC236}">
              <a16:creationId xmlns:a16="http://schemas.microsoft.com/office/drawing/2014/main" id="{DA686861-72CF-4813-B51C-6A2A637F5F9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84" name="Shape 17">
          <a:extLst>
            <a:ext uri="{FF2B5EF4-FFF2-40B4-BE49-F238E27FC236}">
              <a16:creationId xmlns:a16="http://schemas.microsoft.com/office/drawing/2014/main" id="{1E0896F1-31CE-41C2-AEA0-0B2BC2D3D25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85" name="Shape 17">
          <a:extLst>
            <a:ext uri="{FF2B5EF4-FFF2-40B4-BE49-F238E27FC236}">
              <a16:creationId xmlns:a16="http://schemas.microsoft.com/office/drawing/2014/main" id="{39AAAA33-9187-480B-AB7C-A92AECDFA32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86" name="Shape 17">
          <a:extLst>
            <a:ext uri="{FF2B5EF4-FFF2-40B4-BE49-F238E27FC236}">
              <a16:creationId xmlns:a16="http://schemas.microsoft.com/office/drawing/2014/main" id="{F6EF5FB4-CE6A-4D31-BCCB-0AACBCF2180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87" name="Shape 17">
          <a:extLst>
            <a:ext uri="{FF2B5EF4-FFF2-40B4-BE49-F238E27FC236}">
              <a16:creationId xmlns:a16="http://schemas.microsoft.com/office/drawing/2014/main" id="{109D1B57-9DB1-41EA-BF4C-6BB46839DFF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88" name="Shape 17">
          <a:extLst>
            <a:ext uri="{FF2B5EF4-FFF2-40B4-BE49-F238E27FC236}">
              <a16:creationId xmlns:a16="http://schemas.microsoft.com/office/drawing/2014/main" id="{6BC80D6E-F62F-4265-A89A-0C8FA8BDE4DB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89" name="Shape 17">
          <a:extLst>
            <a:ext uri="{FF2B5EF4-FFF2-40B4-BE49-F238E27FC236}">
              <a16:creationId xmlns:a16="http://schemas.microsoft.com/office/drawing/2014/main" id="{24AE00C2-C277-4825-82CE-C95795E5545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90" name="Shape 17">
          <a:extLst>
            <a:ext uri="{FF2B5EF4-FFF2-40B4-BE49-F238E27FC236}">
              <a16:creationId xmlns:a16="http://schemas.microsoft.com/office/drawing/2014/main" id="{2AD597C1-E298-431E-977F-DDA3170D5AE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91" name="Shape 17">
          <a:extLst>
            <a:ext uri="{FF2B5EF4-FFF2-40B4-BE49-F238E27FC236}">
              <a16:creationId xmlns:a16="http://schemas.microsoft.com/office/drawing/2014/main" id="{4A1CBE86-56FC-45BD-B30A-29C9184BA93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92" name="Shape 17">
          <a:extLst>
            <a:ext uri="{FF2B5EF4-FFF2-40B4-BE49-F238E27FC236}">
              <a16:creationId xmlns:a16="http://schemas.microsoft.com/office/drawing/2014/main" id="{5D5E3268-CE5C-4C73-B6FE-61AB3B467CC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93" name="Shape 17">
          <a:extLst>
            <a:ext uri="{FF2B5EF4-FFF2-40B4-BE49-F238E27FC236}">
              <a16:creationId xmlns:a16="http://schemas.microsoft.com/office/drawing/2014/main" id="{933DBBB5-9276-4585-8E83-E1BA493CCD8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894" name="Shape 17">
          <a:extLst>
            <a:ext uri="{FF2B5EF4-FFF2-40B4-BE49-F238E27FC236}">
              <a16:creationId xmlns:a16="http://schemas.microsoft.com/office/drawing/2014/main" id="{90B9E735-CF15-4DB0-B936-54EA72205C18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895" name="Shape 17">
          <a:extLst>
            <a:ext uri="{FF2B5EF4-FFF2-40B4-BE49-F238E27FC236}">
              <a16:creationId xmlns:a16="http://schemas.microsoft.com/office/drawing/2014/main" id="{E9FD9852-97CC-4D39-ABF7-03496FD15CC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96" name="Shape 17">
          <a:extLst>
            <a:ext uri="{FF2B5EF4-FFF2-40B4-BE49-F238E27FC236}">
              <a16:creationId xmlns:a16="http://schemas.microsoft.com/office/drawing/2014/main" id="{4B6F6229-8169-4519-92CA-CFC30E13516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97" name="Shape 17">
          <a:extLst>
            <a:ext uri="{FF2B5EF4-FFF2-40B4-BE49-F238E27FC236}">
              <a16:creationId xmlns:a16="http://schemas.microsoft.com/office/drawing/2014/main" id="{F15103A3-F9DE-4AD8-88D3-4CC0DD9DB50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898" name="Shape 17">
          <a:extLst>
            <a:ext uri="{FF2B5EF4-FFF2-40B4-BE49-F238E27FC236}">
              <a16:creationId xmlns:a16="http://schemas.microsoft.com/office/drawing/2014/main" id="{B11F44B7-9445-4E50-BE2D-E1072D04560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899" name="Shape 17">
          <a:extLst>
            <a:ext uri="{FF2B5EF4-FFF2-40B4-BE49-F238E27FC236}">
              <a16:creationId xmlns:a16="http://schemas.microsoft.com/office/drawing/2014/main" id="{4B417FF2-E71A-4D3D-933D-063F12DC2C2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00" name="Shape 17">
          <a:extLst>
            <a:ext uri="{FF2B5EF4-FFF2-40B4-BE49-F238E27FC236}">
              <a16:creationId xmlns:a16="http://schemas.microsoft.com/office/drawing/2014/main" id="{17FA5CAE-2ADF-4916-B46E-01EF82C94F2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01" name="Shape 17">
          <a:extLst>
            <a:ext uri="{FF2B5EF4-FFF2-40B4-BE49-F238E27FC236}">
              <a16:creationId xmlns:a16="http://schemas.microsoft.com/office/drawing/2014/main" id="{797D9A4F-D734-471C-B706-0AED914A04DB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02" name="Shape 17">
          <a:extLst>
            <a:ext uri="{FF2B5EF4-FFF2-40B4-BE49-F238E27FC236}">
              <a16:creationId xmlns:a16="http://schemas.microsoft.com/office/drawing/2014/main" id="{182D3B3F-476B-42C8-8B4C-A234C4F61AD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03" name="Shape 17">
          <a:extLst>
            <a:ext uri="{FF2B5EF4-FFF2-40B4-BE49-F238E27FC236}">
              <a16:creationId xmlns:a16="http://schemas.microsoft.com/office/drawing/2014/main" id="{A0E37FAA-2A58-4C0E-868B-B5AA96F463B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04" name="Shape 17">
          <a:extLst>
            <a:ext uri="{FF2B5EF4-FFF2-40B4-BE49-F238E27FC236}">
              <a16:creationId xmlns:a16="http://schemas.microsoft.com/office/drawing/2014/main" id="{7B1E99D3-5DC0-4CA6-843C-41F67F621F9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05" name="Shape 17">
          <a:extLst>
            <a:ext uri="{FF2B5EF4-FFF2-40B4-BE49-F238E27FC236}">
              <a16:creationId xmlns:a16="http://schemas.microsoft.com/office/drawing/2014/main" id="{1E20F61E-0F17-43FC-A720-3055AD8F5D8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06" name="Shape 17">
          <a:extLst>
            <a:ext uri="{FF2B5EF4-FFF2-40B4-BE49-F238E27FC236}">
              <a16:creationId xmlns:a16="http://schemas.microsoft.com/office/drawing/2014/main" id="{3E117BEB-E4CD-4C12-A563-48200F7C415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07" name="Shape 17">
          <a:extLst>
            <a:ext uri="{FF2B5EF4-FFF2-40B4-BE49-F238E27FC236}">
              <a16:creationId xmlns:a16="http://schemas.microsoft.com/office/drawing/2014/main" id="{C33EBA5D-C1E8-4D6F-B700-3A8655ECAD03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08" name="Shape 17">
          <a:extLst>
            <a:ext uri="{FF2B5EF4-FFF2-40B4-BE49-F238E27FC236}">
              <a16:creationId xmlns:a16="http://schemas.microsoft.com/office/drawing/2014/main" id="{B7263E14-C268-48D7-99CC-53BDDC36709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09" name="Shape 17">
          <a:extLst>
            <a:ext uri="{FF2B5EF4-FFF2-40B4-BE49-F238E27FC236}">
              <a16:creationId xmlns:a16="http://schemas.microsoft.com/office/drawing/2014/main" id="{8873E117-228C-49E8-8EB1-6230EB02E72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10" name="Shape 17">
          <a:extLst>
            <a:ext uri="{FF2B5EF4-FFF2-40B4-BE49-F238E27FC236}">
              <a16:creationId xmlns:a16="http://schemas.microsoft.com/office/drawing/2014/main" id="{A3A18CC3-E2B3-4290-9FEE-461FDB26B11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11" name="Shape 17">
          <a:extLst>
            <a:ext uri="{FF2B5EF4-FFF2-40B4-BE49-F238E27FC236}">
              <a16:creationId xmlns:a16="http://schemas.microsoft.com/office/drawing/2014/main" id="{9051B86D-67D4-4751-8526-C6DA5E06B9C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12" name="Shape 17">
          <a:extLst>
            <a:ext uri="{FF2B5EF4-FFF2-40B4-BE49-F238E27FC236}">
              <a16:creationId xmlns:a16="http://schemas.microsoft.com/office/drawing/2014/main" id="{657E8B58-E511-43AA-8EEE-03B3CECBBD1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13" name="Shape 17">
          <a:extLst>
            <a:ext uri="{FF2B5EF4-FFF2-40B4-BE49-F238E27FC236}">
              <a16:creationId xmlns:a16="http://schemas.microsoft.com/office/drawing/2014/main" id="{D6FB2927-E33B-493E-8272-2178C04436F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14" name="Shape 17">
          <a:extLst>
            <a:ext uri="{FF2B5EF4-FFF2-40B4-BE49-F238E27FC236}">
              <a16:creationId xmlns:a16="http://schemas.microsoft.com/office/drawing/2014/main" id="{2A774E97-A824-4CFA-BBF1-5C82E46E9CD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15" name="Shape 17">
          <a:extLst>
            <a:ext uri="{FF2B5EF4-FFF2-40B4-BE49-F238E27FC236}">
              <a16:creationId xmlns:a16="http://schemas.microsoft.com/office/drawing/2014/main" id="{92545C70-AE58-4707-AB50-A9D79A72836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16" name="Shape 17">
          <a:extLst>
            <a:ext uri="{FF2B5EF4-FFF2-40B4-BE49-F238E27FC236}">
              <a16:creationId xmlns:a16="http://schemas.microsoft.com/office/drawing/2014/main" id="{E9EA4F2A-AB36-4BBC-95EB-BA264DE0D27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17" name="Shape 17">
          <a:extLst>
            <a:ext uri="{FF2B5EF4-FFF2-40B4-BE49-F238E27FC236}">
              <a16:creationId xmlns:a16="http://schemas.microsoft.com/office/drawing/2014/main" id="{AED6B684-9C57-4BDC-96B9-C5A9A833EAB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18" name="Shape 16">
          <a:extLst>
            <a:ext uri="{FF2B5EF4-FFF2-40B4-BE49-F238E27FC236}">
              <a16:creationId xmlns:a16="http://schemas.microsoft.com/office/drawing/2014/main" id="{93443C85-4CA9-441D-B62A-41E1134FB7A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19" name="Shape 16">
          <a:extLst>
            <a:ext uri="{FF2B5EF4-FFF2-40B4-BE49-F238E27FC236}">
              <a16:creationId xmlns:a16="http://schemas.microsoft.com/office/drawing/2014/main" id="{EBA3374C-9226-4EBC-A316-79049C1FE4C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20" name="Shape 16">
          <a:extLst>
            <a:ext uri="{FF2B5EF4-FFF2-40B4-BE49-F238E27FC236}">
              <a16:creationId xmlns:a16="http://schemas.microsoft.com/office/drawing/2014/main" id="{B88684F9-444E-406D-8ED3-34B8E795CD45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21" name="Shape 16">
          <a:extLst>
            <a:ext uri="{FF2B5EF4-FFF2-40B4-BE49-F238E27FC236}">
              <a16:creationId xmlns:a16="http://schemas.microsoft.com/office/drawing/2014/main" id="{496FFBF9-B355-4F6F-BF8C-CDD45A338ED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22" name="Shape 16">
          <a:extLst>
            <a:ext uri="{FF2B5EF4-FFF2-40B4-BE49-F238E27FC236}">
              <a16:creationId xmlns:a16="http://schemas.microsoft.com/office/drawing/2014/main" id="{C4FD19A1-F8CE-4F84-8B5D-BDADAD4C2E0E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23" name="Shape 16">
          <a:extLst>
            <a:ext uri="{FF2B5EF4-FFF2-40B4-BE49-F238E27FC236}">
              <a16:creationId xmlns:a16="http://schemas.microsoft.com/office/drawing/2014/main" id="{11752D3E-D0E7-4EB0-A837-84AD01EB5C35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24" name="Shape 16">
          <a:extLst>
            <a:ext uri="{FF2B5EF4-FFF2-40B4-BE49-F238E27FC236}">
              <a16:creationId xmlns:a16="http://schemas.microsoft.com/office/drawing/2014/main" id="{4B5C4668-F92C-4F14-AF41-9B65A4D8356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25" name="Shape 16">
          <a:extLst>
            <a:ext uri="{FF2B5EF4-FFF2-40B4-BE49-F238E27FC236}">
              <a16:creationId xmlns:a16="http://schemas.microsoft.com/office/drawing/2014/main" id="{F0166B3D-38D5-4B62-8849-0260D8603A5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26" name="Shape 16">
          <a:extLst>
            <a:ext uri="{FF2B5EF4-FFF2-40B4-BE49-F238E27FC236}">
              <a16:creationId xmlns:a16="http://schemas.microsoft.com/office/drawing/2014/main" id="{4AD38197-BA72-4AB9-8D62-9030048AD13E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27" name="Shape 16">
          <a:extLst>
            <a:ext uri="{FF2B5EF4-FFF2-40B4-BE49-F238E27FC236}">
              <a16:creationId xmlns:a16="http://schemas.microsoft.com/office/drawing/2014/main" id="{55977673-330E-4112-AC28-8F4DD22651E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28" name="Shape 16">
          <a:extLst>
            <a:ext uri="{FF2B5EF4-FFF2-40B4-BE49-F238E27FC236}">
              <a16:creationId xmlns:a16="http://schemas.microsoft.com/office/drawing/2014/main" id="{22C638AF-5E80-4E9E-8049-0096AED89B6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29" name="Shape 16">
          <a:extLst>
            <a:ext uri="{FF2B5EF4-FFF2-40B4-BE49-F238E27FC236}">
              <a16:creationId xmlns:a16="http://schemas.microsoft.com/office/drawing/2014/main" id="{5C6671C1-F3B4-4FE2-99DE-FE4D5C13524A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30" name="Shape 16">
          <a:extLst>
            <a:ext uri="{FF2B5EF4-FFF2-40B4-BE49-F238E27FC236}">
              <a16:creationId xmlns:a16="http://schemas.microsoft.com/office/drawing/2014/main" id="{6AEBB31A-B93E-4254-8F0C-481417290FE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31" name="Shape 16">
          <a:extLst>
            <a:ext uri="{FF2B5EF4-FFF2-40B4-BE49-F238E27FC236}">
              <a16:creationId xmlns:a16="http://schemas.microsoft.com/office/drawing/2014/main" id="{D014CA18-4471-4942-BCE2-83ED3497020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32" name="Shape 16">
          <a:extLst>
            <a:ext uri="{FF2B5EF4-FFF2-40B4-BE49-F238E27FC236}">
              <a16:creationId xmlns:a16="http://schemas.microsoft.com/office/drawing/2014/main" id="{7835557B-18B4-4E4E-A8AB-A3B9EEC7CB7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33" name="Shape 16">
          <a:extLst>
            <a:ext uri="{FF2B5EF4-FFF2-40B4-BE49-F238E27FC236}">
              <a16:creationId xmlns:a16="http://schemas.microsoft.com/office/drawing/2014/main" id="{9018AF6A-EF5B-4551-A42A-3A5E8250928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34" name="Shape 16">
          <a:extLst>
            <a:ext uri="{FF2B5EF4-FFF2-40B4-BE49-F238E27FC236}">
              <a16:creationId xmlns:a16="http://schemas.microsoft.com/office/drawing/2014/main" id="{1C3A97ED-08BD-4A08-B152-87D4804F4114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35" name="Shape 16">
          <a:extLst>
            <a:ext uri="{FF2B5EF4-FFF2-40B4-BE49-F238E27FC236}">
              <a16:creationId xmlns:a16="http://schemas.microsoft.com/office/drawing/2014/main" id="{046EF987-CFBC-462E-B97D-A21B66F7B91F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36" name="Shape 16">
          <a:extLst>
            <a:ext uri="{FF2B5EF4-FFF2-40B4-BE49-F238E27FC236}">
              <a16:creationId xmlns:a16="http://schemas.microsoft.com/office/drawing/2014/main" id="{89CBD529-FB0E-4EC3-BED7-64273ADB5BC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37" name="Shape 16">
          <a:extLst>
            <a:ext uri="{FF2B5EF4-FFF2-40B4-BE49-F238E27FC236}">
              <a16:creationId xmlns:a16="http://schemas.microsoft.com/office/drawing/2014/main" id="{CC28116E-1346-4872-9D4D-B5271B1039C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38" name="Shape 16">
          <a:extLst>
            <a:ext uri="{FF2B5EF4-FFF2-40B4-BE49-F238E27FC236}">
              <a16:creationId xmlns:a16="http://schemas.microsoft.com/office/drawing/2014/main" id="{FB3B58CB-797C-48B1-A91A-0B3EEBDAEC90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39" name="Shape 16">
          <a:extLst>
            <a:ext uri="{FF2B5EF4-FFF2-40B4-BE49-F238E27FC236}">
              <a16:creationId xmlns:a16="http://schemas.microsoft.com/office/drawing/2014/main" id="{808824BF-866B-4EB7-8F87-B427D2B3F4E4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40" name="Shape 16">
          <a:extLst>
            <a:ext uri="{FF2B5EF4-FFF2-40B4-BE49-F238E27FC236}">
              <a16:creationId xmlns:a16="http://schemas.microsoft.com/office/drawing/2014/main" id="{C1AEDB9C-9A01-4AD7-8C4B-1C983FA24DA8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41" name="Shape 16">
          <a:extLst>
            <a:ext uri="{FF2B5EF4-FFF2-40B4-BE49-F238E27FC236}">
              <a16:creationId xmlns:a16="http://schemas.microsoft.com/office/drawing/2014/main" id="{E2C160A0-2C42-426E-8D9E-34169A4BB57A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42" name="Shape 17">
          <a:extLst>
            <a:ext uri="{FF2B5EF4-FFF2-40B4-BE49-F238E27FC236}">
              <a16:creationId xmlns:a16="http://schemas.microsoft.com/office/drawing/2014/main" id="{C36E0733-23D8-49A4-86AC-29C861E90D9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43" name="Shape 17">
          <a:extLst>
            <a:ext uri="{FF2B5EF4-FFF2-40B4-BE49-F238E27FC236}">
              <a16:creationId xmlns:a16="http://schemas.microsoft.com/office/drawing/2014/main" id="{E885574A-CE46-4740-929D-035F5D2C513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44" name="Shape 17">
          <a:extLst>
            <a:ext uri="{FF2B5EF4-FFF2-40B4-BE49-F238E27FC236}">
              <a16:creationId xmlns:a16="http://schemas.microsoft.com/office/drawing/2014/main" id="{1B046C73-3525-4BDF-B75B-F9E365708E8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45" name="Shape 17">
          <a:extLst>
            <a:ext uri="{FF2B5EF4-FFF2-40B4-BE49-F238E27FC236}">
              <a16:creationId xmlns:a16="http://schemas.microsoft.com/office/drawing/2014/main" id="{C632A874-4011-4C40-87E2-3F88F9DC317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46" name="Shape 17">
          <a:extLst>
            <a:ext uri="{FF2B5EF4-FFF2-40B4-BE49-F238E27FC236}">
              <a16:creationId xmlns:a16="http://schemas.microsoft.com/office/drawing/2014/main" id="{5A139B5B-CB6E-420E-A8D0-82DA4FF5C314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47" name="Shape 17">
          <a:extLst>
            <a:ext uri="{FF2B5EF4-FFF2-40B4-BE49-F238E27FC236}">
              <a16:creationId xmlns:a16="http://schemas.microsoft.com/office/drawing/2014/main" id="{53ECBE87-D9C6-4855-A7B1-5F8981B6D5B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48" name="Shape 17">
          <a:extLst>
            <a:ext uri="{FF2B5EF4-FFF2-40B4-BE49-F238E27FC236}">
              <a16:creationId xmlns:a16="http://schemas.microsoft.com/office/drawing/2014/main" id="{F329B841-584D-4E11-8C28-9E603A71294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49" name="Shape 17">
          <a:extLst>
            <a:ext uri="{FF2B5EF4-FFF2-40B4-BE49-F238E27FC236}">
              <a16:creationId xmlns:a16="http://schemas.microsoft.com/office/drawing/2014/main" id="{F96E172D-61B8-4EE4-AFE7-11CD5130782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50" name="Shape 17">
          <a:extLst>
            <a:ext uri="{FF2B5EF4-FFF2-40B4-BE49-F238E27FC236}">
              <a16:creationId xmlns:a16="http://schemas.microsoft.com/office/drawing/2014/main" id="{178B6007-C5D3-4BFE-8608-79E73C9B5EC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51" name="Shape 17">
          <a:extLst>
            <a:ext uri="{FF2B5EF4-FFF2-40B4-BE49-F238E27FC236}">
              <a16:creationId xmlns:a16="http://schemas.microsoft.com/office/drawing/2014/main" id="{FF5F7643-A787-46BD-A6DB-DBE0F7889DB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52" name="Shape 17">
          <a:extLst>
            <a:ext uri="{FF2B5EF4-FFF2-40B4-BE49-F238E27FC236}">
              <a16:creationId xmlns:a16="http://schemas.microsoft.com/office/drawing/2014/main" id="{BA628670-1316-43AC-B95A-D53CB1DEAF5F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53" name="Shape 17">
          <a:extLst>
            <a:ext uri="{FF2B5EF4-FFF2-40B4-BE49-F238E27FC236}">
              <a16:creationId xmlns:a16="http://schemas.microsoft.com/office/drawing/2014/main" id="{7B990AA5-6F0F-4AF9-A7A8-4214C811ACA7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54" name="Shape 17">
          <a:extLst>
            <a:ext uri="{FF2B5EF4-FFF2-40B4-BE49-F238E27FC236}">
              <a16:creationId xmlns:a16="http://schemas.microsoft.com/office/drawing/2014/main" id="{FBFA788C-1E86-4E0F-B1AC-90CBDBA96C8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55" name="Shape 17">
          <a:extLst>
            <a:ext uri="{FF2B5EF4-FFF2-40B4-BE49-F238E27FC236}">
              <a16:creationId xmlns:a16="http://schemas.microsoft.com/office/drawing/2014/main" id="{4D6802D6-9D28-4913-AA7C-302B775E465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56" name="Shape 17">
          <a:extLst>
            <a:ext uri="{FF2B5EF4-FFF2-40B4-BE49-F238E27FC236}">
              <a16:creationId xmlns:a16="http://schemas.microsoft.com/office/drawing/2014/main" id="{AD6B6D8F-C1AE-4C6F-8694-B39A7FCC0DD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57" name="Shape 17">
          <a:extLst>
            <a:ext uri="{FF2B5EF4-FFF2-40B4-BE49-F238E27FC236}">
              <a16:creationId xmlns:a16="http://schemas.microsoft.com/office/drawing/2014/main" id="{D0568A83-9B74-4236-A944-F11B699174CD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58" name="Shape 17">
          <a:extLst>
            <a:ext uri="{FF2B5EF4-FFF2-40B4-BE49-F238E27FC236}">
              <a16:creationId xmlns:a16="http://schemas.microsoft.com/office/drawing/2014/main" id="{10E78A94-BBE6-4113-AB94-2E60AB8B2F7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59" name="Shape 17">
          <a:extLst>
            <a:ext uri="{FF2B5EF4-FFF2-40B4-BE49-F238E27FC236}">
              <a16:creationId xmlns:a16="http://schemas.microsoft.com/office/drawing/2014/main" id="{ACADFB41-34AD-404E-BA7A-F80076ED34C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60" name="Shape 17">
          <a:extLst>
            <a:ext uri="{FF2B5EF4-FFF2-40B4-BE49-F238E27FC236}">
              <a16:creationId xmlns:a16="http://schemas.microsoft.com/office/drawing/2014/main" id="{95DC69EF-6CF3-4DBE-AD8A-56382B4F5D4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61" name="Shape 17">
          <a:extLst>
            <a:ext uri="{FF2B5EF4-FFF2-40B4-BE49-F238E27FC236}">
              <a16:creationId xmlns:a16="http://schemas.microsoft.com/office/drawing/2014/main" id="{A6C588AD-DA99-4EC1-AC50-3B54B1B4717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2962" name="Shape 17">
          <a:extLst>
            <a:ext uri="{FF2B5EF4-FFF2-40B4-BE49-F238E27FC236}">
              <a16:creationId xmlns:a16="http://schemas.microsoft.com/office/drawing/2014/main" id="{0413D95C-5FF4-42A4-BE0E-D2C4C24826A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2963" name="Shape 17">
          <a:extLst>
            <a:ext uri="{FF2B5EF4-FFF2-40B4-BE49-F238E27FC236}">
              <a16:creationId xmlns:a16="http://schemas.microsoft.com/office/drawing/2014/main" id="{B1D14D9A-8F81-4424-9B98-6C4A3147BC8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2964" name="Shape 17">
          <a:extLst>
            <a:ext uri="{FF2B5EF4-FFF2-40B4-BE49-F238E27FC236}">
              <a16:creationId xmlns:a16="http://schemas.microsoft.com/office/drawing/2014/main" id="{1B5DB41A-2121-4C5D-AE33-AA636E6F5A6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2965" name="Shape 17">
          <a:extLst>
            <a:ext uri="{FF2B5EF4-FFF2-40B4-BE49-F238E27FC236}">
              <a16:creationId xmlns:a16="http://schemas.microsoft.com/office/drawing/2014/main" id="{75A61AA2-9A6B-4413-A856-24B47A3DE48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66" name="Shape 16">
          <a:extLst>
            <a:ext uri="{FF2B5EF4-FFF2-40B4-BE49-F238E27FC236}">
              <a16:creationId xmlns:a16="http://schemas.microsoft.com/office/drawing/2014/main" id="{E980CAEA-0F24-4EE5-BF08-CF49E4D7782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67" name="Shape 16">
          <a:extLst>
            <a:ext uri="{FF2B5EF4-FFF2-40B4-BE49-F238E27FC236}">
              <a16:creationId xmlns:a16="http://schemas.microsoft.com/office/drawing/2014/main" id="{F3851A89-ED1B-4CAD-BF61-DFD73F419D7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68" name="Shape 16">
          <a:extLst>
            <a:ext uri="{FF2B5EF4-FFF2-40B4-BE49-F238E27FC236}">
              <a16:creationId xmlns:a16="http://schemas.microsoft.com/office/drawing/2014/main" id="{5415C354-A3A9-4BA1-B7B0-FCEE7023078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69" name="Shape 16">
          <a:extLst>
            <a:ext uri="{FF2B5EF4-FFF2-40B4-BE49-F238E27FC236}">
              <a16:creationId xmlns:a16="http://schemas.microsoft.com/office/drawing/2014/main" id="{010407F9-CF52-4A0A-B0B1-61A607594B0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70" name="Shape 16">
          <a:extLst>
            <a:ext uri="{FF2B5EF4-FFF2-40B4-BE49-F238E27FC236}">
              <a16:creationId xmlns:a16="http://schemas.microsoft.com/office/drawing/2014/main" id="{2A27F48C-31B4-4F70-9140-DD333E2F5445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71" name="Shape 16">
          <a:extLst>
            <a:ext uri="{FF2B5EF4-FFF2-40B4-BE49-F238E27FC236}">
              <a16:creationId xmlns:a16="http://schemas.microsoft.com/office/drawing/2014/main" id="{8432FD26-CE60-47D2-9F96-F21445C50B4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72" name="Shape 16">
          <a:extLst>
            <a:ext uri="{FF2B5EF4-FFF2-40B4-BE49-F238E27FC236}">
              <a16:creationId xmlns:a16="http://schemas.microsoft.com/office/drawing/2014/main" id="{BE5F390E-C27B-47AF-9126-C01D7A07B80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73" name="Shape 16">
          <a:extLst>
            <a:ext uri="{FF2B5EF4-FFF2-40B4-BE49-F238E27FC236}">
              <a16:creationId xmlns:a16="http://schemas.microsoft.com/office/drawing/2014/main" id="{D90AB28C-46F2-4C19-B04E-0F65031A6F1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74" name="Shape 16">
          <a:extLst>
            <a:ext uri="{FF2B5EF4-FFF2-40B4-BE49-F238E27FC236}">
              <a16:creationId xmlns:a16="http://schemas.microsoft.com/office/drawing/2014/main" id="{802CA635-ACA5-48A1-9B9E-5FBA882BD98F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75" name="Shape 16">
          <a:extLst>
            <a:ext uri="{FF2B5EF4-FFF2-40B4-BE49-F238E27FC236}">
              <a16:creationId xmlns:a16="http://schemas.microsoft.com/office/drawing/2014/main" id="{FECAF5D9-4A11-4A00-849F-5D822CE88D8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76" name="Shape 16">
          <a:extLst>
            <a:ext uri="{FF2B5EF4-FFF2-40B4-BE49-F238E27FC236}">
              <a16:creationId xmlns:a16="http://schemas.microsoft.com/office/drawing/2014/main" id="{A170A944-7367-4B17-82DA-15BD7D39C539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77" name="Shape 16">
          <a:extLst>
            <a:ext uri="{FF2B5EF4-FFF2-40B4-BE49-F238E27FC236}">
              <a16:creationId xmlns:a16="http://schemas.microsoft.com/office/drawing/2014/main" id="{F29706E4-0102-433A-85A4-4F9D762C49BA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78" name="Shape 16">
          <a:extLst>
            <a:ext uri="{FF2B5EF4-FFF2-40B4-BE49-F238E27FC236}">
              <a16:creationId xmlns:a16="http://schemas.microsoft.com/office/drawing/2014/main" id="{812B79F5-EBBA-4927-80A4-C4B8662C5283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79" name="Shape 16">
          <a:extLst>
            <a:ext uri="{FF2B5EF4-FFF2-40B4-BE49-F238E27FC236}">
              <a16:creationId xmlns:a16="http://schemas.microsoft.com/office/drawing/2014/main" id="{93C9F176-20B0-400B-B067-312E4C6067E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80" name="Shape 16">
          <a:extLst>
            <a:ext uri="{FF2B5EF4-FFF2-40B4-BE49-F238E27FC236}">
              <a16:creationId xmlns:a16="http://schemas.microsoft.com/office/drawing/2014/main" id="{8D339CF3-ADC1-463A-9242-3CB9CFEF173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81" name="Shape 16">
          <a:extLst>
            <a:ext uri="{FF2B5EF4-FFF2-40B4-BE49-F238E27FC236}">
              <a16:creationId xmlns:a16="http://schemas.microsoft.com/office/drawing/2014/main" id="{D4542AE4-6E1B-434A-8332-0DBB7B3CCE9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82" name="Shape 16">
          <a:extLst>
            <a:ext uri="{FF2B5EF4-FFF2-40B4-BE49-F238E27FC236}">
              <a16:creationId xmlns:a16="http://schemas.microsoft.com/office/drawing/2014/main" id="{0FD910A7-F16A-4CD2-90FB-33DF8562CB6F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83" name="Shape 16">
          <a:extLst>
            <a:ext uri="{FF2B5EF4-FFF2-40B4-BE49-F238E27FC236}">
              <a16:creationId xmlns:a16="http://schemas.microsoft.com/office/drawing/2014/main" id="{F03CC839-009E-4C59-969B-8721EDE56689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84" name="Shape 16">
          <a:extLst>
            <a:ext uri="{FF2B5EF4-FFF2-40B4-BE49-F238E27FC236}">
              <a16:creationId xmlns:a16="http://schemas.microsoft.com/office/drawing/2014/main" id="{B997C4EB-39A8-4628-9E73-D8482509CBBD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85" name="Shape 16">
          <a:extLst>
            <a:ext uri="{FF2B5EF4-FFF2-40B4-BE49-F238E27FC236}">
              <a16:creationId xmlns:a16="http://schemas.microsoft.com/office/drawing/2014/main" id="{40A27B49-8854-4F5C-BDED-07AE9A0D9347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86" name="Shape 16">
          <a:extLst>
            <a:ext uri="{FF2B5EF4-FFF2-40B4-BE49-F238E27FC236}">
              <a16:creationId xmlns:a16="http://schemas.microsoft.com/office/drawing/2014/main" id="{A5FA756D-7009-4CA1-B3CC-43126ED59BE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87" name="Shape 16">
          <a:extLst>
            <a:ext uri="{FF2B5EF4-FFF2-40B4-BE49-F238E27FC236}">
              <a16:creationId xmlns:a16="http://schemas.microsoft.com/office/drawing/2014/main" id="{67C2E8A8-271B-41BB-AA4D-78632CEA1819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88" name="Shape 16">
          <a:extLst>
            <a:ext uri="{FF2B5EF4-FFF2-40B4-BE49-F238E27FC236}">
              <a16:creationId xmlns:a16="http://schemas.microsoft.com/office/drawing/2014/main" id="{1905AB82-14DF-4168-B343-13775FFBBE46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89" name="Shape 16">
          <a:extLst>
            <a:ext uri="{FF2B5EF4-FFF2-40B4-BE49-F238E27FC236}">
              <a16:creationId xmlns:a16="http://schemas.microsoft.com/office/drawing/2014/main" id="{D1A914BE-26AC-4289-BE97-2BCDE9B90B1D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90" name="Shape 16">
          <a:extLst>
            <a:ext uri="{FF2B5EF4-FFF2-40B4-BE49-F238E27FC236}">
              <a16:creationId xmlns:a16="http://schemas.microsoft.com/office/drawing/2014/main" id="{F13E9F24-235B-4906-8B14-8FD1A6082529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91" name="Shape 16">
          <a:extLst>
            <a:ext uri="{FF2B5EF4-FFF2-40B4-BE49-F238E27FC236}">
              <a16:creationId xmlns:a16="http://schemas.microsoft.com/office/drawing/2014/main" id="{9A731993-46F5-429F-ADC1-9E84AFD6829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92" name="Shape 16">
          <a:extLst>
            <a:ext uri="{FF2B5EF4-FFF2-40B4-BE49-F238E27FC236}">
              <a16:creationId xmlns:a16="http://schemas.microsoft.com/office/drawing/2014/main" id="{B86B0B38-B06F-48EE-AE51-A72F9D2FD38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93" name="Shape 16">
          <a:extLst>
            <a:ext uri="{FF2B5EF4-FFF2-40B4-BE49-F238E27FC236}">
              <a16:creationId xmlns:a16="http://schemas.microsoft.com/office/drawing/2014/main" id="{D26AF70A-F27F-4B82-9867-B9041B400D1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2994" name="Shape 16">
          <a:extLst>
            <a:ext uri="{FF2B5EF4-FFF2-40B4-BE49-F238E27FC236}">
              <a16:creationId xmlns:a16="http://schemas.microsoft.com/office/drawing/2014/main" id="{D095CD05-B3D4-4BAF-AB7C-5D15B0E8288A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2995" name="Shape 16">
          <a:extLst>
            <a:ext uri="{FF2B5EF4-FFF2-40B4-BE49-F238E27FC236}">
              <a16:creationId xmlns:a16="http://schemas.microsoft.com/office/drawing/2014/main" id="{78C0E5B9-626C-41EC-A072-A532AF8D0446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96" name="Shape 16">
          <a:extLst>
            <a:ext uri="{FF2B5EF4-FFF2-40B4-BE49-F238E27FC236}">
              <a16:creationId xmlns:a16="http://schemas.microsoft.com/office/drawing/2014/main" id="{DD686688-C2FE-417C-B127-93812366D491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97" name="Shape 16">
          <a:extLst>
            <a:ext uri="{FF2B5EF4-FFF2-40B4-BE49-F238E27FC236}">
              <a16:creationId xmlns:a16="http://schemas.microsoft.com/office/drawing/2014/main" id="{A5EB7574-434C-4F08-8DAF-12F4F1C7394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2998" name="Shape 16">
          <a:extLst>
            <a:ext uri="{FF2B5EF4-FFF2-40B4-BE49-F238E27FC236}">
              <a16:creationId xmlns:a16="http://schemas.microsoft.com/office/drawing/2014/main" id="{A68B7C0C-3D74-4567-BCA7-546ACA5FB4FC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2999" name="Shape 16">
          <a:extLst>
            <a:ext uri="{FF2B5EF4-FFF2-40B4-BE49-F238E27FC236}">
              <a16:creationId xmlns:a16="http://schemas.microsoft.com/office/drawing/2014/main" id="{E32D16FC-26CA-4BD4-8C06-F3130FB88E5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00" name="Shape 16">
          <a:extLst>
            <a:ext uri="{FF2B5EF4-FFF2-40B4-BE49-F238E27FC236}">
              <a16:creationId xmlns:a16="http://schemas.microsoft.com/office/drawing/2014/main" id="{7D10A23F-5BDD-4D20-AE7B-DCBD10BB9AFF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01" name="Shape 16">
          <a:extLst>
            <a:ext uri="{FF2B5EF4-FFF2-40B4-BE49-F238E27FC236}">
              <a16:creationId xmlns:a16="http://schemas.microsoft.com/office/drawing/2014/main" id="{06EFDBC9-65ED-4DF1-BC59-7A3DF321A305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02" name="Shape 16">
          <a:extLst>
            <a:ext uri="{FF2B5EF4-FFF2-40B4-BE49-F238E27FC236}">
              <a16:creationId xmlns:a16="http://schemas.microsoft.com/office/drawing/2014/main" id="{6178BCF7-CD06-43E7-B623-87261ABA432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03" name="Shape 16">
          <a:extLst>
            <a:ext uri="{FF2B5EF4-FFF2-40B4-BE49-F238E27FC236}">
              <a16:creationId xmlns:a16="http://schemas.microsoft.com/office/drawing/2014/main" id="{0C7033BA-1D1D-4B3A-A6A9-6CF36872DA5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04" name="Shape 16">
          <a:extLst>
            <a:ext uri="{FF2B5EF4-FFF2-40B4-BE49-F238E27FC236}">
              <a16:creationId xmlns:a16="http://schemas.microsoft.com/office/drawing/2014/main" id="{02A2F3D3-3D4F-4095-8BD0-0706D39FD8BB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05" name="Shape 16">
          <a:extLst>
            <a:ext uri="{FF2B5EF4-FFF2-40B4-BE49-F238E27FC236}">
              <a16:creationId xmlns:a16="http://schemas.microsoft.com/office/drawing/2014/main" id="{0F8AB106-FE90-4985-9955-BD3FE4FF80F3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06" name="Shape 16">
          <a:extLst>
            <a:ext uri="{FF2B5EF4-FFF2-40B4-BE49-F238E27FC236}">
              <a16:creationId xmlns:a16="http://schemas.microsoft.com/office/drawing/2014/main" id="{6C0F54AC-CE1F-4C81-80BF-8E5045E73E4D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07" name="Shape 16">
          <a:extLst>
            <a:ext uri="{FF2B5EF4-FFF2-40B4-BE49-F238E27FC236}">
              <a16:creationId xmlns:a16="http://schemas.microsoft.com/office/drawing/2014/main" id="{1D9DED02-2C4C-4CF1-9E4B-B95A1AE0B890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08" name="Shape 16">
          <a:extLst>
            <a:ext uri="{FF2B5EF4-FFF2-40B4-BE49-F238E27FC236}">
              <a16:creationId xmlns:a16="http://schemas.microsoft.com/office/drawing/2014/main" id="{9BAA3F06-5616-4253-B48A-5B05B86B269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09" name="Shape 16">
          <a:extLst>
            <a:ext uri="{FF2B5EF4-FFF2-40B4-BE49-F238E27FC236}">
              <a16:creationId xmlns:a16="http://schemas.microsoft.com/office/drawing/2014/main" id="{0DC8DA67-78A9-4DE2-AAC6-ACC780A92EF1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10" name="Shape 16">
          <a:extLst>
            <a:ext uri="{FF2B5EF4-FFF2-40B4-BE49-F238E27FC236}">
              <a16:creationId xmlns:a16="http://schemas.microsoft.com/office/drawing/2014/main" id="{8ECEED51-6B82-4C3F-A2BC-6C3B9FCFC502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11" name="Shape 16">
          <a:extLst>
            <a:ext uri="{FF2B5EF4-FFF2-40B4-BE49-F238E27FC236}">
              <a16:creationId xmlns:a16="http://schemas.microsoft.com/office/drawing/2014/main" id="{75F3BEE2-2AB0-4D41-9EDB-46810787624A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12" name="Shape 16">
          <a:extLst>
            <a:ext uri="{FF2B5EF4-FFF2-40B4-BE49-F238E27FC236}">
              <a16:creationId xmlns:a16="http://schemas.microsoft.com/office/drawing/2014/main" id="{26BE17B9-DECF-433D-85DA-F7B7C0346487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13" name="Shape 16">
          <a:extLst>
            <a:ext uri="{FF2B5EF4-FFF2-40B4-BE49-F238E27FC236}">
              <a16:creationId xmlns:a16="http://schemas.microsoft.com/office/drawing/2014/main" id="{4FB619C5-72A2-4FD2-ACFA-EF310A1DD85E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14" name="Shape 17">
          <a:extLst>
            <a:ext uri="{FF2B5EF4-FFF2-40B4-BE49-F238E27FC236}">
              <a16:creationId xmlns:a16="http://schemas.microsoft.com/office/drawing/2014/main" id="{03F6EC1B-E104-4BC0-BDB4-B5714720001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15" name="Shape 17">
          <a:extLst>
            <a:ext uri="{FF2B5EF4-FFF2-40B4-BE49-F238E27FC236}">
              <a16:creationId xmlns:a16="http://schemas.microsoft.com/office/drawing/2014/main" id="{9D826B7B-0EC6-493C-A077-41874B94D7A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16" name="Shape 17">
          <a:extLst>
            <a:ext uri="{FF2B5EF4-FFF2-40B4-BE49-F238E27FC236}">
              <a16:creationId xmlns:a16="http://schemas.microsoft.com/office/drawing/2014/main" id="{1DBF988A-B1A2-4981-B05C-30398554903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17" name="Shape 17">
          <a:extLst>
            <a:ext uri="{FF2B5EF4-FFF2-40B4-BE49-F238E27FC236}">
              <a16:creationId xmlns:a16="http://schemas.microsoft.com/office/drawing/2014/main" id="{05BE32BF-2CD2-45D5-854B-CB8609377B0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18" name="Shape 17">
          <a:extLst>
            <a:ext uri="{FF2B5EF4-FFF2-40B4-BE49-F238E27FC236}">
              <a16:creationId xmlns:a16="http://schemas.microsoft.com/office/drawing/2014/main" id="{C2027167-0E15-4BE2-BD63-8CBEF539EE3F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19" name="Shape 17">
          <a:extLst>
            <a:ext uri="{FF2B5EF4-FFF2-40B4-BE49-F238E27FC236}">
              <a16:creationId xmlns:a16="http://schemas.microsoft.com/office/drawing/2014/main" id="{28D75624-F64C-4342-9413-8097006D06F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20" name="Shape 17">
          <a:extLst>
            <a:ext uri="{FF2B5EF4-FFF2-40B4-BE49-F238E27FC236}">
              <a16:creationId xmlns:a16="http://schemas.microsoft.com/office/drawing/2014/main" id="{BD6769A2-B333-4FA8-89D8-4F40559C6B5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21" name="Shape 17">
          <a:extLst>
            <a:ext uri="{FF2B5EF4-FFF2-40B4-BE49-F238E27FC236}">
              <a16:creationId xmlns:a16="http://schemas.microsoft.com/office/drawing/2014/main" id="{C5E93D44-D8DB-45B5-98CF-8DF2582987C2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22" name="Shape 17">
          <a:extLst>
            <a:ext uri="{FF2B5EF4-FFF2-40B4-BE49-F238E27FC236}">
              <a16:creationId xmlns:a16="http://schemas.microsoft.com/office/drawing/2014/main" id="{E4C5DD4B-2C27-4E75-ADAB-33665F735D5F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23" name="Shape 17">
          <a:extLst>
            <a:ext uri="{FF2B5EF4-FFF2-40B4-BE49-F238E27FC236}">
              <a16:creationId xmlns:a16="http://schemas.microsoft.com/office/drawing/2014/main" id="{94A7F54E-DA5E-4448-B600-A607175266A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24" name="Shape 17">
          <a:extLst>
            <a:ext uri="{FF2B5EF4-FFF2-40B4-BE49-F238E27FC236}">
              <a16:creationId xmlns:a16="http://schemas.microsoft.com/office/drawing/2014/main" id="{249EAA06-692E-416F-BEE2-026E3F0DC41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25" name="Shape 17">
          <a:extLst>
            <a:ext uri="{FF2B5EF4-FFF2-40B4-BE49-F238E27FC236}">
              <a16:creationId xmlns:a16="http://schemas.microsoft.com/office/drawing/2014/main" id="{36A0E19D-DF21-4C82-A89E-A05E85039BE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26" name="Shape 17">
          <a:extLst>
            <a:ext uri="{FF2B5EF4-FFF2-40B4-BE49-F238E27FC236}">
              <a16:creationId xmlns:a16="http://schemas.microsoft.com/office/drawing/2014/main" id="{3BD5C7CC-5E24-44CE-B284-6058C029845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27" name="Shape 17">
          <a:extLst>
            <a:ext uri="{FF2B5EF4-FFF2-40B4-BE49-F238E27FC236}">
              <a16:creationId xmlns:a16="http://schemas.microsoft.com/office/drawing/2014/main" id="{74B786FA-4DAE-48DE-AED3-3306CA83BE0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28" name="Shape 17">
          <a:extLst>
            <a:ext uri="{FF2B5EF4-FFF2-40B4-BE49-F238E27FC236}">
              <a16:creationId xmlns:a16="http://schemas.microsoft.com/office/drawing/2014/main" id="{AF035500-48C7-469D-9643-BB4E797A793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29" name="Shape 17">
          <a:extLst>
            <a:ext uri="{FF2B5EF4-FFF2-40B4-BE49-F238E27FC236}">
              <a16:creationId xmlns:a16="http://schemas.microsoft.com/office/drawing/2014/main" id="{F469C3D7-4ED5-4A02-8FF8-E77F2CD8692F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30" name="Shape 17">
          <a:extLst>
            <a:ext uri="{FF2B5EF4-FFF2-40B4-BE49-F238E27FC236}">
              <a16:creationId xmlns:a16="http://schemas.microsoft.com/office/drawing/2014/main" id="{5521EA5A-CF88-45DA-8CBF-95A55DE8A6F0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31" name="Shape 17">
          <a:extLst>
            <a:ext uri="{FF2B5EF4-FFF2-40B4-BE49-F238E27FC236}">
              <a16:creationId xmlns:a16="http://schemas.microsoft.com/office/drawing/2014/main" id="{4A30FEA6-B054-44B8-B055-DD32CEBA361F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32" name="Shape 17">
          <a:extLst>
            <a:ext uri="{FF2B5EF4-FFF2-40B4-BE49-F238E27FC236}">
              <a16:creationId xmlns:a16="http://schemas.microsoft.com/office/drawing/2014/main" id="{E862DAF7-FF10-40F9-B641-BFACAE3D199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33" name="Shape 17">
          <a:extLst>
            <a:ext uri="{FF2B5EF4-FFF2-40B4-BE49-F238E27FC236}">
              <a16:creationId xmlns:a16="http://schemas.microsoft.com/office/drawing/2014/main" id="{85257641-246A-4C94-89F7-FE5C9A2363B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34" name="Shape 17">
          <a:extLst>
            <a:ext uri="{FF2B5EF4-FFF2-40B4-BE49-F238E27FC236}">
              <a16:creationId xmlns:a16="http://schemas.microsoft.com/office/drawing/2014/main" id="{946BC9BB-977B-49E4-B2A8-D18037AD2DE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35" name="Shape 17">
          <a:extLst>
            <a:ext uri="{FF2B5EF4-FFF2-40B4-BE49-F238E27FC236}">
              <a16:creationId xmlns:a16="http://schemas.microsoft.com/office/drawing/2014/main" id="{A1DC0C72-5424-49D9-B295-1FE3787E260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36" name="Shape 17">
          <a:extLst>
            <a:ext uri="{FF2B5EF4-FFF2-40B4-BE49-F238E27FC236}">
              <a16:creationId xmlns:a16="http://schemas.microsoft.com/office/drawing/2014/main" id="{81FF6AE8-365B-4236-BB9F-9E50E415B4A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37" name="Shape 17">
          <a:extLst>
            <a:ext uri="{FF2B5EF4-FFF2-40B4-BE49-F238E27FC236}">
              <a16:creationId xmlns:a16="http://schemas.microsoft.com/office/drawing/2014/main" id="{BE54E9D2-2CFA-405D-B1E1-3C38FF51835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38" name="Shape 16">
          <a:extLst>
            <a:ext uri="{FF2B5EF4-FFF2-40B4-BE49-F238E27FC236}">
              <a16:creationId xmlns:a16="http://schemas.microsoft.com/office/drawing/2014/main" id="{95420C98-AB1C-45D7-B354-82FA97DE785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39" name="Shape 16">
          <a:extLst>
            <a:ext uri="{FF2B5EF4-FFF2-40B4-BE49-F238E27FC236}">
              <a16:creationId xmlns:a16="http://schemas.microsoft.com/office/drawing/2014/main" id="{2BB8D730-A0F1-4B29-9BFE-10DD94D7982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40" name="Shape 16">
          <a:extLst>
            <a:ext uri="{FF2B5EF4-FFF2-40B4-BE49-F238E27FC236}">
              <a16:creationId xmlns:a16="http://schemas.microsoft.com/office/drawing/2014/main" id="{092C0153-562E-4006-8547-2DD048328CC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41" name="Shape 16">
          <a:extLst>
            <a:ext uri="{FF2B5EF4-FFF2-40B4-BE49-F238E27FC236}">
              <a16:creationId xmlns:a16="http://schemas.microsoft.com/office/drawing/2014/main" id="{D4616A85-C61F-48E9-A4C9-3AE62CDD495D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42" name="Shape 16">
          <a:extLst>
            <a:ext uri="{FF2B5EF4-FFF2-40B4-BE49-F238E27FC236}">
              <a16:creationId xmlns:a16="http://schemas.microsoft.com/office/drawing/2014/main" id="{85CE6AD8-B589-4B6F-A276-91BACEB0ECC0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43" name="Shape 16">
          <a:extLst>
            <a:ext uri="{FF2B5EF4-FFF2-40B4-BE49-F238E27FC236}">
              <a16:creationId xmlns:a16="http://schemas.microsoft.com/office/drawing/2014/main" id="{9252F415-CEBE-4FC6-B397-76BF9B6DCE70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44" name="Shape 16">
          <a:extLst>
            <a:ext uri="{FF2B5EF4-FFF2-40B4-BE49-F238E27FC236}">
              <a16:creationId xmlns:a16="http://schemas.microsoft.com/office/drawing/2014/main" id="{166A4237-453E-434E-9F5B-F8D0AE69BBD7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45" name="Shape 16">
          <a:extLst>
            <a:ext uri="{FF2B5EF4-FFF2-40B4-BE49-F238E27FC236}">
              <a16:creationId xmlns:a16="http://schemas.microsoft.com/office/drawing/2014/main" id="{7D86FBFF-27CA-4A9C-AEDA-092B7F5E110B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46" name="Shape 16">
          <a:extLst>
            <a:ext uri="{FF2B5EF4-FFF2-40B4-BE49-F238E27FC236}">
              <a16:creationId xmlns:a16="http://schemas.microsoft.com/office/drawing/2014/main" id="{5AF50CF5-BBF7-4DBA-A2F9-7D2204368428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47" name="Shape 16">
          <a:extLst>
            <a:ext uri="{FF2B5EF4-FFF2-40B4-BE49-F238E27FC236}">
              <a16:creationId xmlns:a16="http://schemas.microsoft.com/office/drawing/2014/main" id="{A3F2DC72-6EB1-4CEC-B337-98522C0AC345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48" name="Shape 16">
          <a:extLst>
            <a:ext uri="{FF2B5EF4-FFF2-40B4-BE49-F238E27FC236}">
              <a16:creationId xmlns:a16="http://schemas.microsoft.com/office/drawing/2014/main" id="{298F5DD6-09B8-44D0-92B4-AE192E7AD45F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49" name="Shape 16">
          <a:extLst>
            <a:ext uri="{FF2B5EF4-FFF2-40B4-BE49-F238E27FC236}">
              <a16:creationId xmlns:a16="http://schemas.microsoft.com/office/drawing/2014/main" id="{37F8E786-D231-4703-8BEB-33DD3556AFCD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50" name="Shape 16">
          <a:extLst>
            <a:ext uri="{FF2B5EF4-FFF2-40B4-BE49-F238E27FC236}">
              <a16:creationId xmlns:a16="http://schemas.microsoft.com/office/drawing/2014/main" id="{E03CD988-7E4A-4813-B50A-483A08FF4A74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51" name="Shape 16">
          <a:extLst>
            <a:ext uri="{FF2B5EF4-FFF2-40B4-BE49-F238E27FC236}">
              <a16:creationId xmlns:a16="http://schemas.microsoft.com/office/drawing/2014/main" id="{73A1989C-F879-4635-ACE8-CAF977D2155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52" name="Shape 16">
          <a:extLst>
            <a:ext uri="{FF2B5EF4-FFF2-40B4-BE49-F238E27FC236}">
              <a16:creationId xmlns:a16="http://schemas.microsoft.com/office/drawing/2014/main" id="{64D643B0-35EB-4ADC-AAD8-5B0A2A7D9B93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53" name="Shape 16">
          <a:extLst>
            <a:ext uri="{FF2B5EF4-FFF2-40B4-BE49-F238E27FC236}">
              <a16:creationId xmlns:a16="http://schemas.microsoft.com/office/drawing/2014/main" id="{869CD95A-0A4F-49AE-85A0-FA55B7EA08F8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54" name="Shape 16">
          <a:extLst>
            <a:ext uri="{FF2B5EF4-FFF2-40B4-BE49-F238E27FC236}">
              <a16:creationId xmlns:a16="http://schemas.microsoft.com/office/drawing/2014/main" id="{DC2E88F0-94BB-4C9F-9B80-19C550052A90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55" name="Shape 16">
          <a:extLst>
            <a:ext uri="{FF2B5EF4-FFF2-40B4-BE49-F238E27FC236}">
              <a16:creationId xmlns:a16="http://schemas.microsoft.com/office/drawing/2014/main" id="{0DD2F5EE-EE42-485B-80A6-D0EAD044F7F8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56" name="Shape 16">
          <a:extLst>
            <a:ext uri="{FF2B5EF4-FFF2-40B4-BE49-F238E27FC236}">
              <a16:creationId xmlns:a16="http://schemas.microsoft.com/office/drawing/2014/main" id="{1C7B1E74-AB80-44BF-9652-B129EA38D566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57" name="Shape 16">
          <a:extLst>
            <a:ext uri="{FF2B5EF4-FFF2-40B4-BE49-F238E27FC236}">
              <a16:creationId xmlns:a16="http://schemas.microsoft.com/office/drawing/2014/main" id="{AFEE1DBB-59CA-45EA-B8BD-0F873FF03DA6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466725"/>
    <xdr:sp macro="" textlink="">
      <xdr:nvSpPr>
        <xdr:cNvPr id="3058" name="Shape 16">
          <a:extLst>
            <a:ext uri="{FF2B5EF4-FFF2-40B4-BE49-F238E27FC236}">
              <a16:creationId xmlns:a16="http://schemas.microsoft.com/office/drawing/2014/main" id="{1AB3B7DE-0A5E-453D-988E-21994E934D2A}"/>
            </a:ext>
          </a:extLst>
        </xdr:cNvPr>
        <xdr:cNvSpPr txBox="1"/>
      </xdr:nvSpPr>
      <xdr:spPr>
        <a:xfrm>
          <a:off x="12763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466725"/>
    <xdr:sp macro="" textlink="">
      <xdr:nvSpPr>
        <xdr:cNvPr id="3059" name="Shape 16">
          <a:extLst>
            <a:ext uri="{FF2B5EF4-FFF2-40B4-BE49-F238E27FC236}">
              <a16:creationId xmlns:a16="http://schemas.microsoft.com/office/drawing/2014/main" id="{23103B22-0FBF-4859-8DDE-9B233767EDD4}"/>
            </a:ext>
          </a:extLst>
        </xdr:cNvPr>
        <xdr:cNvSpPr txBox="1"/>
      </xdr:nvSpPr>
      <xdr:spPr>
        <a:xfrm>
          <a:off x="124777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466725"/>
    <xdr:sp macro="" textlink="">
      <xdr:nvSpPr>
        <xdr:cNvPr id="3060" name="Shape 16">
          <a:extLst>
            <a:ext uri="{FF2B5EF4-FFF2-40B4-BE49-F238E27FC236}">
              <a16:creationId xmlns:a16="http://schemas.microsoft.com/office/drawing/2014/main" id="{3C95DE6D-B009-4FD2-8F7E-EF7711FD0AF2}"/>
            </a:ext>
          </a:extLst>
        </xdr:cNvPr>
        <xdr:cNvSpPr txBox="1"/>
      </xdr:nvSpPr>
      <xdr:spPr>
        <a:xfrm>
          <a:off x="1114425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466725"/>
    <xdr:sp macro="" textlink="">
      <xdr:nvSpPr>
        <xdr:cNvPr id="3061" name="Shape 16">
          <a:extLst>
            <a:ext uri="{FF2B5EF4-FFF2-40B4-BE49-F238E27FC236}">
              <a16:creationId xmlns:a16="http://schemas.microsoft.com/office/drawing/2014/main" id="{31954A11-5746-458D-8320-C8496DD53DB4}"/>
            </a:ext>
          </a:extLst>
        </xdr:cNvPr>
        <xdr:cNvSpPr txBox="1"/>
      </xdr:nvSpPr>
      <xdr:spPr>
        <a:xfrm>
          <a:off x="1162050" y="70685025"/>
          <a:ext cx="762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62" name="Shape 17">
          <a:extLst>
            <a:ext uri="{FF2B5EF4-FFF2-40B4-BE49-F238E27FC236}">
              <a16:creationId xmlns:a16="http://schemas.microsoft.com/office/drawing/2014/main" id="{E5E3CD21-69FB-4202-8D77-96BA9618FA6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63" name="Shape 17">
          <a:extLst>
            <a:ext uri="{FF2B5EF4-FFF2-40B4-BE49-F238E27FC236}">
              <a16:creationId xmlns:a16="http://schemas.microsoft.com/office/drawing/2014/main" id="{A8C3BE77-8799-4739-B543-1275B353CF0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64" name="Shape 17">
          <a:extLst>
            <a:ext uri="{FF2B5EF4-FFF2-40B4-BE49-F238E27FC236}">
              <a16:creationId xmlns:a16="http://schemas.microsoft.com/office/drawing/2014/main" id="{0039A4F0-3AD8-46F6-B6C2-B551248F9F4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65" name="Shape 17">
          <a:extLst>
            <a:ext uri="{FF2B5EF4-FFF2-40B4-BE49-F238E27FC236}">
              <a16:creationId xmlns:a16="http://schemas.microsoft.com/office/drawing/2014/main" id="{F19CF6BA-97EF-4BA7-870F-2153739A5BF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66" name="Shape 17">
          <a:extLst>
            <a:ext uri="{FF2B5EF4-FFF2-40B4-BE49-F238E27FC236}">
              <a16:creationId xmlns:a16="http://schemas.microsoft.com/office/drawing/2014/main" id="{79D70F03-9FDE-45D2-9C8E-F5F4DAFE7662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67" name="Shape 17">
          <a:extLst>
            <a:ext uri="{FF2B5EF4-FFF2-40B4-BE49-F238E27FC236}">
              <a16:creationId xmlns:a16="http://schemas.microsoft.com/office/drawing/2014/main" id="{2D011692-5015-4D22-9A84-5C375540A272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68" name="Shape 17">
          <a:extLst>
            <a:ext uri="{FF2B5EF4-FFF2-40B4-BE49-F238E27FC236}">
              <a16:creationId xmlns:a16="http://schemas.microsoft.com/office/drawing/2014/main" id="{A00085C0-17DB-4109-A0A5-2F64380C1E1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69" name="Shape 17">
          <a:extLst>
            <a:ext uri="{FF2B5EF4-FFF2-40B4-BE49-F238E27FC236}">
              <a16:creationId xmlns:a16="http://schemas.microsoft.com/office/drawing/2014/main" id="{12716B8D-72A7-4770-A7F6-075A18D60FC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70" name="Shape 17">
          <a:extLst>
            <a:ext uri="{FF2B5EF4-FFF2-40B4-BE49-F238E27FC236}">
              <a16:creationId xmlns:a16="http://schemas.microsoft.com/office/drawing/2014/main" id="{CC7F7E0C-09C1-4953-A09F-A8785731D48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71" name="Shape 17">
          <a:extLst>
            <a:ext uri="{FF2B5EF4-FFF2-40B4-BE49-F238E27FC236}">
              <a16:creationId xmlns:a16="http://schemas.microsoft.com/office/drawing/2014/main" id="{5FCA8588-A6E0-4DE9-B300-B3A37FF2B59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72" name="Shape 17">
          <a:extLst>
            <a:ext uri="{FF2B5EF4-FFF2-40B4-BE49-F238E27FC236}">
              <a16:creationId xmlns:a16="http://schemas.microsoft.com/office/drawing/2014/main" id="{746B8FB9-E667-4F58-92B0-67595DD621E1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73" name="Shape 17">
          <a:extLst>
            <a:ext uri="{FF2B5EF4-FFF2-40B4-BE49-F238E27FC236}">
              <a16:creationId xmlns:a16="http://schemas.microsoft.com/office/drawing/2014/main" id="{443FEBFC-0793-4F72-9479-7532530619A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74" name="Shape 17">
          <a:extLst>
            <a:ext uri="{FF2B5EF4-FFF2-40B4-BE49-F238E27FC236}">
              <a16:creationId xmlns:a16="http://schemas.microsoft.com/office/drawing/2014/main" id="{B6357C61-2EB8-481E-83F3-9E453E60DFA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75" name="Shape 17">
          <a:extLst>
            <a:ext uri="{FF2B5EF4-FFF2-40B4-BE49-F238E27FC236}">
              <a16:creationId xmlns:a16="http://schemas.microsoft.com/office/drawing/2014/main" id="{4CA873FD-0036-45D0-9267-85BD87C5CE2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76" name="Shape 17">
          <a:extLst>
            <a:ext uri="{FF2B5EF4-FFF2-40B4-BE49-F238E27FC236}">
              <a16:creationId xmlns:a16="http://schemas.microsoft.com/office/drawing/2014/main" id="{F07551FF-E1FE-47DC-90D5-0D660220A79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77" name="Shape 17">
          <a:extLst>
            <a:ext uri="{FF2B5EF4-FFF2-40B4-BE49-F238E27FC236}">
              <a16:creationId xmlns:a16="http://schemas.microsoft.com/office/drawing/2014/main" id="{737F1574-AB29-464E-BD0F-25CB2ACD3E0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78" name="Shape 17">
          <a:extLst>
            <a:ext uri="{FF2B5EF4-FFF2-40B4-BE49-F238E27FC236}">
              <a16:creationId xmlns:a16="http://schemas.microsoft.com/office/drawing/2014/main" id="{DFAFB7AB-FE48-4775-B9E5-1E1603F42589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79" name="Shape 17">
          <a:extLst>
            <a:ext uri="{FF2B5EF4-FFF2-40B4-BE49-F238E27FC236}">
              <a16:creationId xmlns:a16="http://schemas.microsoft.com/office/drawing/2014/main" id="{A9CEF9C3-D795-4C2E-8DE8-5B7FD4A3845C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80" name="Shape 17">
          <a:extLst>
            <a:ext uri="{FF2B5EF4-FFF2-40B4-BE49-F238E27FC236}">
              <a16:creationId xmlns:a16="http://schemas.microsoft.com/office/drawing/2014/main" id="{3EEBE76F-7AAC-4F4F-9EF3-7A011B33739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81" name="Shape 17">
          <a:extLst>
            <a:ext uri="{FF2B5EF4-FFF2-40B4-BE49-F238E27FC236}">
              <a16:creationId xmlns:a16="http://schemas.microsoft.com/office/drawing/2014/main" id="{AB0F3C42-176A-4EA3-A3AC-0B6F0ECD824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82" name="Shape 17">
          <a:extLst>
            <a:ext uri="{FF2B5EF4-FFF2-40B4-BE49-F238E27FC236}">
              <a16:creationId xmlns:a16="http://schemas.microsoft.com/office/drawing/2014/main" id="{E99EAF65-86A3-4141-948F-CEF29C4E881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83" name="Shape 17">
          <a:extLst>
            <a:ext uri="{FF2B5EF4-FFF2-40B4-BE49-F238E27FC236}">
              <a16:creationId xmlns:a16="http://schemas.microsoft.com/office/drawing/2014/main" id="{080A02F6-4C0F-443B-B1C6-67BC36EB4B8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84" name="Shape 17">
          <a:extLst>
            <a:ext uri="{FF2B5EF4-FFF2-40B4-BE49-F238E27FC236}">
              <a16:creationId xmlns:a16="http://schemas.microsoft.com/office/drawing/2014/main" id="{D710D7FD-CFF4-491B-AFBE-1FD9B8DD220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85" name="Shape 17">
          <a:extLst>
            <a:ext uri="{FF2B5EF4-FFF2-40B4-BE49-F238E27FC236}">
              <a16:creationId xmlns:a16="http://schemas.microsoft.com/office/drawing/2014/main" id="{F65A5ACE-1EFF-464C-B77D-E85E4F5A82E6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86" name="Shape 17">
          <a:extLst>
            <a:ext uri="{FF2B5EF4-FFF2-40B4-BE49-F238E27FC236}">
              <a16:creationId xmlns:a16="http://schemas.microsoft.com/office/drawing/2014/main" id="{08CC7022-8FA7-4F60-A909-AEE981336ABA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87" name="Shape 17">
          <a:extLst>
            <a:ext uri="{FF2B5EF4-FFF2-40B4-BE49-F238E27FC236}">
              <a16:creationId xmlns:a16="http://schemas.microsoft.com/office/drawing/2014/main" id="{FC0CEAA5-93D3-4378-ACA0-6DD48EBA9D2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88" name="Shape 17">
          <a:extLst>
            <a:ext uri="{FF2B5EF4-FFF2-40B4-BE49-F238E27FC236}">
              <a16:creationId xmlns:a16="http://schemas.microsoft.com/office/drawing/2014/main" id="{3FADFBF5-9BC2-4AAA-BBF6-91461F11B07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89" name="Shape 17">
          <a:extLst>
            <a:ext uri="{FF2B5EF4-FFF2-40B4-BE49-F238E27FC236}">
              <a16:creationId xmlns:a16="http://schemas.microsoft.com/office/drawing/2014/main" id="{1238FB6B-A149-451D-82BF-75843168989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90" name="Shape 17">
          <a:extLst>
            <a:ext uri="{FF2B5EF4-FFF2-40B4-BE49-F238E27FC236}">
              <a16:creationId xmlns:a16="http://schemas.microsoft.com/office/drawing/2014/main" id="{787732F1-E00C-44F6-B39F-ABE1A6274DE3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91" name="Shape 17">
          <a:extLst>
            <a:ext uri="{FF2B5EF4-FFF2-40B4-BE49-F238E27FC236}">
              <a16:creationId xmlns:a16="http://schemas.microsoft.com/office/drawing/2014/main" id="{11785034-B444-46E8-8363-640B1C206995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92" name="Shape 17">
          <a:extLst>
            <a:ext uri="{FF2B5EF4-FFF2-40B4-BE49-F238E27FC236}">
              <a16:creationId xmlns:a16="http://schemas.microsoft.com/office/drawing/2014/main" id="{8B87D129-0BE0-4848-A56B-9234B412B734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93" name="Shape 17">
          <a:extLst>
            <a:ext uri="{FF2B5EF4-FFF2-40B4-BE49-F238E27FC236}">
              <a16:creationId xmlns:a16="http://schemas.microsoft.com/office/drawing/2014/main" id="{C14AE55F-D606-4C16-ABB4-722F4C44F44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94" name="Shape 17">
          <a:extLst>
            <a:ext uri="{FF2B5EF4-FFF2-40B4-BE49-F238E27FC236}">
              <a16:creationId xmlns:a16="http://schemas.microsoft.com/office/drawing/2014/main" id="{1B5F52CA-6021-46BC-9CFB-B9277F5284A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95" name="Shape 17">
          <a:extLst>
            <a:ext uri="{FF2B5EF4-FFF2-40B4-BE49-F238E27FC236}">
              <a16:creationId xmlns:a16="http://schemas.microsoft.com/office/drawing/2014/main" id="{E47A97CD-7744-4FF1-8BAB-D123113A8E21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096" name="Shape 17">
          <a:extLst>
            <a:ext uri="{FF2B5EF4-FFF2-40B4-BE49-F238E27FC236}">
              <a16:creationId xmlns:a16="http://schemas.microsoft.com/office/drawing/2014/main" id="{BBCCB024-AC68-43FB-BC78-8EEF852EE92B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097" name="Shape 17">
          <a:extLst>
            <a:ext uri="{FF2B5EF4-FFF2-40B4-BE49-F238E27FC236}">
              <a16:creationId xmlns:a16="http://schemas.microsoft.com/office/drawing/2014/main" id="{1571ADE6-BEC3-4BDC-A92C-C1BF886E13A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098" name="Shape 17">
          <a:extLst>
            <a:ext uri="{FF2B5EF4-FFF2-40B4-BE49-F238E27FC236}">
              <a16:creationId xmlns:a16="http://schemas.microsoft.com/office/drawing/2014/main" id="{0934419E-1785-4944-BC4E-8FA709B65767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099" name="Shape 17">
          <a:extLst>
            <a:ext uri="{FF2B5EF4-FFF2-40B4-BE49-F238E27FC236}">
              <a16:creationId xmlns:a16="http://schemas.microsoft.com/office/drawing/2014/main" id="{2F4E2709-1655-4143-86BD-2DF074C00C1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00" name="Shape 17">
          <a:extLst>
            <a:ext uri="{FF2B5EF4-FFF2-40B4-BE49-F238E27FC236}">
              <a16:creationId xmlns:a16="http://schemas.microsoft.com/office/drawing/2014/main" id="{DCC213E3-0C7B-48EF-B4EB-DC53C03BAF7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01" name="Shape 17">
          <a:extLst>
            <a:ext uri="{FF2B5EF4-FFF2-40B4-BE49-F238E27FC236}">
              <a16:creationId xmlns:a16="http://schemas.microsoft.com/office/drawing/2014/main" id="{DBD99F64-5506-4819-8583-64EB93FB153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02" name="Shape 17">
          <a:extLst>
            <a:ext uri="{FF2B5EF4-FFF2-40B4-BE49-F238E27FC236}">
              <a16:creationId xmlns:a16="http://schemas.microsoft.com/office/drawing/2014/main" id="{287AE928-8B46-421D-A993-F1FADB479E8C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03" name="Shape 17">
          <a:extLst>
            <a:ext uri="{FF2B5EF4-FFF2-40B4-BE49-F238E27FC236}">
              <a16:creationId xmlns:a16="http://schemas.microsoft.com/office/drawing/2014/main" id="{351D4F54-0275-4FDF-8256-99346306BFCF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04" name="Shape 17">
          <a:extLst>
            <a:ext uri="{FF2B5EF4-FFF2-40B4-BE49-F238E27FC236}">
              <a16:creationId xmlns:a16="http://schemas.microsoft.com/office/drawing/2014/main" id="{0061AD42-8844-4D1F-9E37-0266A8C5580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05" name="Shape 17">
          <a:extLst>
            <a:ext uri="{FF2B5EF4-FFF2-40B4-BE49-F238E27FC236}">
              <a16:creationId xmlns:a16="http://schemas.microsoft.com/office/drawing/2014/main" id="{7746AECC-E4E0-4BD5-B8A8-87FAA54586C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06" name="Shape 17">
          <a:extLst>
            <a:ext uri="{FF2B5EF4-FFF2-40B4-BE49-F238E27FC236}">
              <a16:creationId xmlns:a16="http://schemas.microsoft.com/office/drawing/2014/main" id="{07E1381C-8828-4A78-9F15-64F489E89CF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07" name="Shape 17">
          <a:extLst>
            <a:ext uri="{FF2B5EF4-FFF2-40B4-BE49-F238E27FC236}">
              <a16:creationId xmlns:a16="http://schemas.microsoft.com/office/drawing/2014/main" id="{8ECE02FE-A3BE-4956-ACC8-AEC00F0C163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08" name="Shape 17">
          <a:extLst>
            <a:ext uri="{FF2B5EF4-FFF2-40B4-BE49-F238E27FC236}">
              <a16:creationId xmlns:a16="http://schemas.microsoft.com/office/drawing/2014/main" id="{150DECAA-A61B-4CD8-9AA2-81B3E70398B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09" name="Shape 17">
          <a:extLst>
            <a:ext uri="{FF2B5EF4-FFF2-40B4-BE49-F238E27FC236}">
              <a16:creationId xmlns:a16="http://schemas.microsoft.com/office/drawing/2014/main" id="{A03F0C94-FF42-4C6B-A60F-DB8FD9D5BEB1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10" name="Shape 17">
          <a:extLst>
            <a:ext uri="{FF2B5EF4-FFF2-40B4-BE49-F238E27FC236}">
              <a16:creationId xmlns:a16="http://schemas.microsoft.com/office/drawing/2014/main" id="{F112F258-810C-4674-AE5A-CCDE3997F622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11" name="Shape 17">
          <a:extLst>
            <a:ext uri="{FF2B5EF4-FFF2-40B4-BE49-F238E27FC236}">
              <a16:creationId xmlns:a16="http://schemas.microsoft.com/office/drawing/2014/main" id="{28FC757A-C67E-44EF-9439-5D7D4A9E5A16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12" name="Shape 17">
          <a:extLst>
            <a:ext uri="{FF2B5EF4-FFF2-40B4-BE49-F238E27FC236}">
              <a16:creationId xmlns:a16="http://schemas.microsoft.com/office/drawing/2014/main" id="{0E813636-7AC0-41E0-8DE0-8F317E645FF5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13" name="Shape 17">
          <a:extLst>
            <a:ext uri="{FF2B5EF4-FFF2-40B4-BE49-F238E27FC236}">
              <a16:creationId xmlns:a16="http://schemas.microsoft.com/office/drawing/2014/main" id="{1AECEDCD-C24D-4AD5-A01A-EB8FCBC7326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14" name="Shape 17">
          <a:extLst>
            <a:ext uri="{FF2B5EF4-FFF2-40B4-BE49-F238E27FC236}">
              <a16:creationId xmlns:a16="http://schemas.microsoft.com/office/drawing/2014/main" id="{6535F19A-4F22-49EF-9DE1-37C944C5CC2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15" name="Shape 17">
          <a:extLst>
            <a:ext uri="{FF2B5EF4-FFF2-40B4-BE49-F238E27FC236}">
              <a16:creationId xmlns:a16="http://schemas.microsoft.com/office/drawing/2014/main" id="{C92417F2-F5D2-4E9A-A7CE-A0C40B90F0F3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16" name="Shape 17">
          <a:extLst>
            <a:ext uri="{FF2B5EF4-FFF2-40B4-BE49-F238E27FC236}">
              <a16:creationId xmlns:a16="http://schemas.microsoft.com/office/drawing/2014/main" id="{215871A7-A097-4366-8C8F-AAE6417A7E6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17" name="Shape 17">
          <a:extLst>
            <a:ext uri="{FF2B5EF4-FFF2-40B4-BE49-F238E27FC236}">
              <a16:creationId xmlns:a16="http://schemas.microsoft.com/office/drawing/2014/main" id="{F38F787A-2A37-4BCD-8C52-277223A1F2B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18" name="Shape 17">
          <a:extLst>
            <a:ext uri="{FF2B5EF4-FFF2-40B4-BE49-F238E27FC236}">
              <a16:creationId xmlns:a16="http://schemas.microsoft.com/office/drawing/2014/main" id="{A016EF3E-0FDC-42AE-8485-1A9739CD3C8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19" name="Shape 17">
          <a:extLst>
            <a:ext uri="{FF2B5EF4-FFF2-40B4-BE49-F238E27FC236}">
              <a16:creationId xmlns:a16="http://schemas.microsoft.com/office/drawing/2014/main" id="{48FDECC1-A7CC-49E0-A857-6318D0CC976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20" name="Shape 17">
          <a:extLst>
            <a:ext uri="{FF2B5EF4-FFF2-40B4-BE49-F238E27FC236}">
              <a16:creationId xmlns:a16="http://schemas.microsoft.com/office/drawing/2014/main" id="{F06A8FAF-449D-4EDF-B47D-ABAA52B50487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21" name="Shape 17">
          <a:extLst>
            <a:ext uri="{FF2B5EF4-FFF2-40B4-BE49-F238E27FC236}">
              <a16:creationId xmlns:a16="http://schemas.microsoft.com/office/drawing/2014/main" id="{06D19697-D5A6-4580-8FD8-A334457EDC9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22" name="Shape 17">
          <a:extLst>
            <a:ext uri="{FF2B5EF4-FFF2-40B4-BE49-F238E27FC236}">
              <a16:creationId xmlns:a16="http://schemas.microsoft.com/office/drawing/2014/main" id="{3F1DFF78-DA6A-47F0-BF93-E16E3F87F75B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23" name="Shape 17">
          <a:extLst>
            <a:ext uri="{FF2B5EF4-FFF2-40B4-BE49-F238E27FC236}">
              <a16:creationId xmlns:a16="http://schemas.microsoft.com/office/drawing/2014/main" id="{24E512B6-1243-4FDC-A90F-4DA2F1E31B6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24" name="Shape 17">
          <a:extLst>
            <a:ext uri="{FF2B5EF4-FFF2-40B4-BE49-F238E27FC236}">
              <a16:creationId xmlns:a16="http://schemas.microsoft.com/office/drawing/2014/main" id="{E07E5E38-3E93-4E5E-8213-B3AFC0BD1A4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25" name="Shape 17">
          <a:extLst>
            <a:ext uri="{FF2B5EF4-FFF2-40B4-BE49-F238E27FC236}">
              <a16:creationId xmlns:a16="http://schemas.microsoft.com/office/drawing/2014/main" id="{2D11F9CB-04D1-4BD9-B303-19D0C78B9850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26" name="Shape 17">
          <a:extLst>
            <a:ext uri="{FF2B5EF4-FFF2-40B4-BE49-F238E27FC236}">
              <a16:creationId xmlns:a16="http://schemas.microsoft.com/office/drawing/2014/main" id="{847DAE3C-33E2-48EB-9E23-2EF177BDAA76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27" name="Shape 17">
          <a:extLst>
            <a:ext uri="{FF2B5EF4-FFF2-40B4-BE49-F238E27FC236}">
              <a16:creationId xmlns:a16="http://schemas.microsoft.com/office/drawing/2014/main" id="{0E0547DB-14B7-45B3-8CE6-BA0D591CD1BA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28" name="Shape 17">
          <a:extLst>
            <a:ext uri="{FF2B5EF4-FFF2-40B4-BE49-F238E27FC236}">
              <a16:creationId xmlns:a16="http://schemas.microsoft.com/office/drawing/2014/main" id="{AD621647-E78B-46F8-8603-AF10ABB9759E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29" name="Shape 17">
          <a:extLst>
            <a:ext uri="{FF2B5EF4-FFF2-40B4-BE49-F238E27FC236}">
              <a16:creationId xmlns:a16="http://schemas.microsoft.com/office/drawing/2014/main" id="{09AD3666-DA4D-47A7-ADCF-4DBDAF1B9AD5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30" name="Shape 17">
          <a:extLst>
            <a:ext uri="{FF2B5EF4-FFF2-40B4-BE49-F238E27FC236}">
              <a16:creationId xmlns:a16="http://schemas.microsoft.com/office/drawing/2014/main" id="{626C129B-EBC2-416B-A181-8E2B98010FB9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31" name="Shape 17">
          <a:extLst>
            <a:ext uri="{FF2B5EF4-FFF2-40B4-BE49-F238E27FC236}">
              <a16:creationId xmlns:a16="http://schemas.microsoft.com/office/drawing/2014/main" id="{FE89D1B4-9DD1-4DC9-82D1-2C476310E429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32" name="Shape 17">
          <a:extLst>
            <a:ext uri="{FF2B5EF4-FFF2-40B4-BE49-F238E27FC236}">
              <a16:creationId xmlns:a16="http://schemas.microsoft.com/office/drawing/2014/main" id="{F2EEF905-0194-4E47-AB7D-F9F086E4E7BD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33" name="Shape 17">
          <a:extLst>
            <a:ext uri="{FF2B5EF4-FFF2-40B4-BE49-F238E27FC236}">
              <a16:creationId xmlns:a16="http://schemas.microsoft.com/office/drawing/2014/main" id="{E2F99594-C256-4686-AE5C-DDB862B1A5A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34" name="Shape 17">
          <a:extLst>
            <a:ext uri="{FF2B5EF4-FFF2-40B4-BE49-F238E27FC236}">
              <a16:creationId xmlns:a16="http://schemas.microsoft.com/office/drawing/2014/main" id="{34571A31-EBAE-495F-BD52-D8D3E6E1C840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35" name="Shape 17">
          <a:extLst>
            <a:ext uri="{FF2B5EF4-FFF2-40B4-BE49-F238E27FC236}">
              <a16:creationId xmlns:a16="http://schemas.microsoft.com/office/drawing/2014/main" id="{9D7F7269-3480-45F3-8DF8-DBAA21B973C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36" name="Shape 17">
          <a:extLst>
            <a:ext uri="{FF2B5EF4-FFF2-40B4-BE49-F238E27FC236}">
              <a16:creationId xmlns:a16="http://schemas.microsoft.com/office/drawing/2014/main" id="{5D19EB2D-E925-4F67-940C-04DFD8DA0A38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37" name="Shape 17">
          <a:extLst>
            <a:ext uri="{FF2B5EF4-FFF2-40B4-BE49-F238E27FC236}">
              <a16:creationId xmlns:a16="http://schemas.microsoft.com/office/drawing/2014/main" id="{F81B1966-195E-4F50-98BC-8F246C81B553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38" name="Shape 17">
          <a:extLst>
            <a:ext uri="{FF2B5EF4-FFF2-40B4-BE49-F238E27FC236}">
              <a16:creationId xmlns:a16="http://schemas.microsoft.com/office/drawing/2014/main" id="{9E684E8C-C9C6-418D-BFCB-B1127172F66A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39" name="Shape 17">
          <a:extLst>
            <a:ext uri="{FF2B5EF4-FFF2-40B4-BE49-F238E27FC236}">
              <a16:creationId xmlns:a16="http://schemas.microsoft.com/office/drawing/2014/main" id="{E0BB4065-CABB-484B-ABCE-603F7B0C00B8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40" name="Shape 17">
          <a:extLst>
            <a:ext uri="{FF2B5EF4-FFF2-40B4-BE49-F238E27FC236}">
              <a16:creationId xmlns:a16="http://schemas.microsoft.com/office/drawing/2014/main" id="{D57511D1-269B-4C80-9DC4-269877DBFA9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41" name="Shape 17">
          <a:extLst>
            <a:ext uri="{FF2B5EF4-FFF2-40B4-BE49-F238E27FC236}">
              <a16:creationId xmlns:a16="http://schemas.microsoft.com/office/drawing/2014/main" id="{CEAE8417-34DC-43FF-8CCA-469DD5D7F31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42" name="Shape 17">
          <a:extLst>
            <a:ext uri="{FF2B5EF4-FFF2-40B4-BE49-F238E27FC236}">
              <a16:creationId xmlns:a16="http://schemas.microsoft.com/office/drawing/2014/main" id="{28DD3CA0-27E5-49FD-8D0E-831FFC5D536D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43" name="Shape 17">
          <a:extLst>
            <a:ext uri="{FF2B5EF4-FFF2-40B4-BE49-F238E27FC236}">
              <a16:creationId xmlns:a16="http://schemas.microsoft.com/office/drawing/2014/main" id="{79CB61A0-B4BC-4B07-A0AD-2B51BEC2ACAA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44" name="Shape 17">
          <a:extLst>
            <a:ext uri="{FF2B5EF4-FFF2-40B4-BE49-F238E27FC236}">
              <a16:creationId xmlns:a16="http://schemas.microsoft.com/office/drawing/2014/main" id="{57B4F79A-9BEA-46FE-BF51-66E925A19EA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45" name="Shape 17">
          <a:extLst>
            <a:ext uri="{FF2B5EF4-FFF2-40B4-BE49-F238E27FC236}">
              <a16:creationId xmlns:a16="http://schemas.microsoft.com/office/drawing/2014/main" id="{1AAEA299-9803-4A46-884B-22F11A2E3B1D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46" name="Shape 17">
          <a:extLst>
            <a:ext uri="{FF2B5EF4-FFF2-40B4-BE49-F238E27FC236}">
              <a16:creationId xmlns:a16="http://schemas.microsoft.com/office/drawing/2014/main" id="{968A4F1D-474E-40D7-884E-6B7A2A60957C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47" name="Shape 17">
          <a:extLst>
            <a:ext uri="{FF2B5EF4-FFF2-40B4-BE49-F238E27FC236}">
              <a16:creationId xmlns:a16="http://schemas.microsoft.com/office/drawing/2014/main" id="{34BBAEFC-51A7-43CD-A786-A6E3F19CCB87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48" name="Shape 17">
          <a:extLst>
            <a:ext uri="{FF2B5EF4-FFF2-40B4-BE49-F238E27FC236}">
              <a16:creationId xmlns:a16="http://schemas.microsoft.com/office/drawing/2014/main" id="{AF2103DC-D507-4A77-93AC-E38415897146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49" name="Shape 17">
          <a:extLst>
            <a:ext uri="{FF2B5EF4-FFF2-40B4-BE49-F238E27FC236}">
              <a16:creationId xmlns:a16="http://schemas.microsoft.com/office/drawing/2014/main" id="{C93C6960-8179-450E-B84C-939D8BAE8B5C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50" name="Shape 17">
          <a:extLst>
            <a:ext uri="{FF2B5EF4-FFF2-40B4-BE49-F238E27FC236}">
              <a16:creationId xmlns:a16="http://schemas.microsoft.com/office/drawing/2014/main" id="{74F2BCB7-54B1-4F6E-A128-73944B987F15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51" name="Shape 17">
          <a:extLst>
            <a:ext uri="{FF2B5EF4-FFF2-40B4-BE49-F238E27FC236}">
              <a16:creationId xmlns:a16="http://schemas.microsoft.com/office/drawing/2014/main" id="{F8C43931-926C-40E0-9C5B-DA0337FD4FD9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52" name="Shape 17">
          <a:extLst>
            <a:ext uri="{FF2B5EF4-FFF2-40B4-BE49-F238E27FC236}">
              <a16:creationId xmlns:a16="http://schemas.microsoft.com/office/drawing/2014/main" id="{4499A7EC-B1F4-4A42-9AD6-27C0D8456971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53" name="Shape 17">
          <a:extLst>
            <a:ext uri="{FF2B5EF4-FFF2-40B4-BE49-F238E27FC236}">
              <a16:creationId xmlns:a16="http://schemas.microsoft.com/office/drawing/2014/main" id="{5C05A13E-6FD1-4183-B15E-92B6188F2CEE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140</xdr:row>
      <xdr:rowOff>0</xdr:rowOff>
    </xdr:from>
    <xdr:ext cx="76200" cy="314325"/>
    <xdr:sp macro="" textlink="">
      <xdr:nvSpPr>
        <xdr:cNvPr id="3154" name="Shape 17">
          <a:extLst>
            <a:ext uri="{FF2B5EF4-FFF2-40B4-BE49-F238E27FC236}">
              <a16:creationId xmlns:a16="http://schemas.microsoft.com/office/drawing/2014/main" id="{AF153FCB-6E92-41E7-B87C-9B325372B8B3}"/>
            </a:ext>
          </a:extLst>
        </xdr:cNvPr>
        <xdr:cNvSpPr txBox="1"/>
      </xdr:nvSpPr>
      <xdr:spPr>
        <a:xfrm>
          <a:off x="12763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140</xdr:row>
      <xdr:rowOff>0</xdr:rowOff>
    </xdr:from>
    <xdr:ext cx="76200" cy="314325"/>
    <xdr:sp macro="" textlink="">
      <xdr:nvSpPr>
        <xdr:cNvPr id="3155" name="Shape 17">
          <a:extLst>
            <a:ext uri="{FF2B5EF4-FFF2-40B4-BE49-F238E27FC236}">
              <a16:creationId xmlns:a16="http://schemas.microsoft.com/office/drawing/2014/main" id="{E218AEC5-6605-4931-9702-79EDF15ACE2B}"/>
            </a:ext>
          </a:extLst>
        </xdr:cNvPr>
        <xdr:cNvSpPr txBox="1"/>
      </xdr:nvSpPr>
      <xdr:spPr>
        <a:xfrm>
          <a:off x="124777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140</xdr:row>
      <xdr:rowOff>0</xdr:rowOff>
    </xdr:from>
    <xdr:ext cx="76200" cy="314325"/>
    <xdr:sp macro="" textlink="">
      <xdr:nvSpPr>
        <xdr:cNvPr id="3156" name="Shape 17">
          <a:extLst>
            <a:ext uri="{FF2B5EF4-FFF2-40B4-BE49-F238E27FC236}">
              <a16:creationId xmlns:a16="http://schemas.microsoft.com/office/drawing/2014/main" id="{A24CBE2A-718E-4F20-8974-14561C9578DF}"/>
            </a:ext>
          </a:extLst>
        </xdr:cNvPr>
        <xdr:cNvSpPr txBox="1"/>
      </xdr:nvSpPr>
      <xdr:spPr>
        <a:xfrm>
          <a:off x="1114425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140</xdr:row>
      <xdr:rowOff>0</xdr:rowOff>
    </xdr:from>
    <xdr:ext cx="76200" cy="314325"/>
    <xdr:sp macro="" textlink="">
      <xdr:nvSpPr>
        <xdr:cNvPr id="3157" name="Shape 17">
          <a:extLst>
            <a:ext uri="{FF2B5EF4-FFF2-40B4-BE49-F238E27FC236}">
              <a16:creationId xmlns:a16="http://schemas.microsoft.com/office/drawing/2014/main" id="{AF844BC1-E367-495F-A5BF-C81124CE7C70}"/>
            </a:ext>
          </a:extLst>
        </xdr:cNvPr>
        <xdr:cNvSpPr txBox="1"/>
      </xdr:nvSpPr>
      <xdr:spPr>
        <a:xfrm>
          <a:off x="1162050" y="70685025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id="{A4756BC8-7293-4C9C-B91D-1D7C174A852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id="{3D5FECE0-E549-440D-B9AE-D8D874CC9CF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60" name="Shape 3">
          <a:extLst>
            <a:ext uri="{FF2B5EF4-FFF2-40B4-BE49-F238E27FC236}">
              <a16:creationId xmlns:a16="http://schemas.microsoft.com/office/drawing/2014/main" id="{2667177C-6745-4609-A24C-95489C5EFCE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id="{01E28DC2-565C-4105-849A-5F27B22EB1B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id="{3D918C3D-5872-46BD-AAC7-52C19150542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id="{F950882D-D5F4-4FB7-8663-FC99EB81FA2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id="{6C2D8B70-1DE9-417C-A35C-16590250C0C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id="{9309F5A2-FF4F-43CF-8D55-522CF03CA88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id="{9D65F286-F350-4153-ABFC-A21C6DDE925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id="{52737A7B-F481-41A8-BC09-11FA406FB53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168" name="Shape 3">
          <a:extLst>
            <a:ext uri="{FF2B5EF4-FFF2-40B4-BE49-F238E27FC236}">
              <a16:creationId xmlns:a16="http://schemas.microsoft.com/office/drawing/2014/main" id="{F6807752-C19B-437D-A6AC-3ADCAB11DAA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id="{D3C976CC-EEBA-4950-B4EC-43A76697709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id="{023AA2DF-2ECD-427E-8A37-1F439B80A35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id="{FF471CBA-94E7-43AC-9889-F3464133594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72" name="Shape 3">
          <a:extLst>
            <a:ext uri="{FF2B5EF4-FFF2-40B4-BE49-F238E27FC236}">
              <a16:creationId xmlns:a16="http://schemas.microsoft.com/office/drawing/2014/main" id="{25751DEE-F19A-4E82-AF3B-64870C959FE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id="{1A0B7CE2-6D87-4C83-B6F7-E936F0331D3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id="{4A207A17-A466-4C4E-9F25-7DB8CA5483D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id="{BC0AD7A1-89D5-4CB5-88E9-AF5014B8910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id="{23B384C6-1C75-425F-982E-72EBC1453FA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id="{C6A5BDD3-9F2C-4FCE-AEDB-17B7434ECC8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C49B3B4F-CBD7-4AA1-BBA0-80150BBEBB9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id="{931394FB-B5CB-4ADC-B08B-8C360534B53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id="{397B9217-312E-428A-B8E8-DF832AE554F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id="{99828B6D-1F42-4AAB-AEE6-AD5D5778A97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82" name="Shape 4">
          <a:extLst>
            <a:ext uri="{FF2B5EF4-FFF2-40B4-BE49-F238E27FC236}">
              <a16:creationId xmlns:a16="http://schemas.microsoft.com/office/drawing/2014/main" id="{A2572ABD-377D-4D48-B2B9-CA198BFA9F4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83" name="Shape 4">
          <a:extLst>
            <a:ext uri="{FF2B5EF4-FFF2-40B4-BE49-F238E27FC236}">
              <a16:creationId xmlns:a16="http://schemas.microsoft.com/office/drawing/2014/main" id="{BC92F2F5-3ABD-4F17-AD2A-2A11858076E9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84" name="Shape 4">
          <a:extLst>
            <a:ext uri="{FF2B5EF4-FFF2-40B4-BE49-F238E27FC236}">
              <a16:creationId xmlns:a16="http://schemas.microsoft.com/office/drawing/2014/main" id="{5797FFEE-3772-4A64-9236-FA19C11C4D2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85" name="Shape 4">
          <a:extLst>
            <a:ext uri="{FF2B5EF4-FFF2-40B4-BE49-F238E27FC236}">
              <a16:creationId xmlns:a16="http://schemas.microsoft.com/office/drawing/2014/main" id="{2292817E-E2D7-40D4-B111-109E98562FA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186" name="Shape 4">
          <a:extLst>
            <a:ext uri="{FF2B5EF4-FFF2-40B4-BE49-F238E27FC236}">
              <a16:creationId xmlns:a16="http://schemas.microsoft.com/office/drawing/2014/main" id="{16F0D956-AEA0-43B8-A287-CF6EABC85EA2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187" name="Shape 4">
          <a:extLst>
            <a:ext uri="{FF2B5EF4-FFF2-40B4-BE49-F238E27FC236}">
              <a16:creationId xmlns:a16="http://schemas.microsoft.com/office/drawing/2014/main" id="{EE533002-332B-468C-B3FC-5E78C52C8153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88" name="Shape 4">
          <a:extLst>
            <a:ext uri="{FF2B5EF4-FFF2-40B4-BE49-F238E27FC236}">
              <a16:creationId xmlns:a16="http://schemas.microsoft.com/office/drawing/2014/main" id="{049D665F-19AF-419C-9C95-6E396F000A8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89" name="Shape 4">
          <a:extLst>
            <a:ext uri="{FF2B5EF4-FFF2-40B4-BE49-F238E27FC236}">
              <a16:creationId xmlns:a16="http://schemas.microsoft.com/office/drawing/2014/main" id="{7ADC0CD7-12E3-4C4B-A659-1958F192F83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90" name="Shape 4">
          <a:extLst>
            <a:ext uri="{FF2B5EF4-FFF2-40B4-BE49-F238E27FC236}">
              <a16:creationId xmlns:a16="http://schemas.microsoft.com/office/drawing/2014/main" id="{BB72958E-0AE2-4CCC-8B9D-836C2C15032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91" name="Shape 4">
          <a:extLst>
            <a:ext uri="{FF2B5EF4-FFF2-40B4-BE49-F238E27FC236}">
              <a16:creationId xmlns:a16="http://schemas.microsoft.com/office/drawing/2014/main" id="{C151C538-98ED-4F23-A440-5323E70EB58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192" name="Shape 4">
          <a:extLst>
            <a:ext uri="{FF2B5EF4-FFF2-40B4-BE49-F238E27FC236}">
              <a16:creationId xmlns:a16="http://schemas.microsoft.com/office/drawing/2014/main" id="{59809B1E-0DE7-46B2-ABB4-EADE734ECFDA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193" name="Shape 4">
          <a:extLst>
            <a:ext uri="{FF2B5EF4-FFF2-40B4-BE49-F238E27FC236}">
              <a16:creationId xmlns:a16="http://schemas.microsoft.com/office/drawing/2014/main" id="{9B7E03E5-B019-47F1-AE4A-51D44DF11F03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94" name="Shape 4">
          <a:extLst>
            <a:ext uri="{FF2B5EF4-FFF2-40B4-BE49-F238E27FC236}">
              <a16:creationId xmlns:a16="http://schemas.microsoft.com/office/drawing/2014/main" id="{6394B5EF-B61F-437C-9B55-8BA6EFDDF5E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95" name="Shape 4">
          <a:extLst>
            <a:ext uri="{FF2B5EF4-FFF2-40B4-BE49-F238E27FC236}">
              <a16:creationId xmlns:a16="http://schemas.microsoft.com/office/drawing/2014/main" id="{FBE162DF-918B-4597-9E98-61BAE662517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196" name="Shape 4">
          <a:extLst>
            <a:ext uri="{FF2B5EF4-FFF2-40B4-BE49-F238E27FC236}">
              <a16:creationId xmlns:a16="http://schemas.microsoft.com/office/drawing/2014/main" id="{2A47C1C1-3CEE-46F0-84B9-3E4C4639A27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197" name="Shape 4">
          <a:extLst>
            <a:ext uri="{FF2B5EF4-FFF2-40B4-BE49-F238E27FC236}">
              <a16:creationId xmlns:a16="http://schemas.microsoft.com/office/drawing/2014/main" id="{4F39083C-E0A9-4780-AAA8-491CF771EDA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198" name="Shape 4">
          <a:extLst>
            <a:ext uri="{FF2B5EF4-FFF2-40B4-BE49-F238E27FC236}">
              <a16:creationId xmlns:a16="http://schemas.microsoft.com/office/drawing/2014/main" id="{DEF19092-500E-4DF2-A4CF-343E3A3442E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199" name="Shape 4">
          <a:extLst>
            <a:ext uri="{FF2B5EF4-FFF2-40B4-BE49-F238E27FC236}">
              <a16:creationId xmlns:a16="http://schemas.microsoft.com/office/drawing/2014/main" id="{F23EEEE7-3BC3-49C1-81BA-FC67771AC23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00" name="Shape 4">
          <a:extLst>
            <a:ext uri="{FF2B5EF4-FFF2-40B4-BE49-F238E27FC236}">
              <a16:creationId xmlns:a16="http://schemas.microsoft.com/office/drawing/2014/main" id="{6A999804-EB26-493B-89AC-A2E5430F9C5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01" name="Shape 4">
          <a:extLst>
            <a:ext uri="{FF2B5EF4-FFF2-40B4-BE49-F238E27FC236}">
              <a16:creationId xmlns:a16="http://schemas.microsoft.com/office/drawing/2014/main" id="{BC8852C3-557C-4517-8229-8B8A02B80667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02" name="Shape 4">
          <a:extLst>
            <a:ext uri="{FF2B5EF4-FFF2-40B4-BE49-F238E27FC236}">
              <a16:creationId xmlns:a16="http://schemas.microsoft.com/office/drawing/2014/main" id="{942DED8E-9AE6-40FC-9A57-E5CD300675A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03" name="Shape 4">
          <a:extLst>
            <a:ext uri="{FF2B5EF4-FFF2-40B4-BE49-F238E27FC236}">
              <a16:creationId xmlns:a16="http://schemas.microsoft.com/office/drawing/2014/main" id="{7BC6F10A-FCF0-4EAA-8B4F-8961A03D075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04" name="Shape 4">
          <a:extLst>
            <a:ext uri="{FF2B5EF4-FFF2-40B4-BE49-F238E27FC236}">
              <a16:creationId xmlns:a16="http://schemas.microsoft.com/office/drawing/2014/main" id="{A83CEE3E-B19D-4EA8-B135-046F36197A97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05" name="Shape 4">
          <a:extLst>
            <a:ext uri="{FF2B5EF4-FFF2-40B4-BE49-F238E27FC236}">
              <a16:creationId xmlns:a16="http://schemas.microsoft.com/office/drawing/2014/main" id="{76A1CA5B-F31C-4B0E-80A7-93FF79BA3055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06" name="Shape 3">
          <a:extLst>
            <a:ext uri="{FF2B5EF4-FFF2-40B4-BE49-F238E27FC236}">
              <a16:creationId xmlns:a16="http://schemas.microsoft.com/office/drawing/2014/main" id="{F7DCF6FD-115F-4E13-A7A2-EEF679871E9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07" name="Shape 3">
          <a:extLst>
            <a:ext uri="{FF2B5EF4-FFF2-40B4-BE49-F238E27FC236}">
              <a16:creationId xmlns:a16="http://schemas.microsoft.com/office/drawing/2014/main" id="{6292DD5C-DF2E-4113-8BF3-01C43B39982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08" name="Shape 3">
          <a:extLst>
            <a:ext uri="{FF2B5EF4-FFF2-40B4-BE49-F238E27FC236}">
              <a16:creationId xmlns:a16="http://schemas.microsoft.com/office/drawing/2014/main" id="{A3739EE4-1562-4E88-BDD1-34357D0DF7A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09" name="Shape 3">
          <a:extLst>
            <a:ext uri="{FF2B5EF4-FFF2-40B4-BE49-F238E27FC236}">
              <a16:creationId xmlns:a16="http://schemas.microsoft.com/office/drawing/2014/main" id="{AE26D275-3BA6-4344-AD93-4CE2CD55718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10" name="Shape 3">
          <a:extLst>
            <a:ext uri="{FF2B5EF4-FFF2-40B4-BE49-F238E27FC236}">
              <a16:creationId xmlns:a16="http://schemas.microsoft.com/office/drawing/2014/main" id="{8F36A979-7D36-43BC-BD5E-3CB21E8F481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11" name="Shape 3">
          <a:extLst>
            <a:ext uri="{FF2B5EF4-FFF2-40B4-BE49-F238E27FC236}">
              <a16:creationId xmlns:a16="http://schemas.microsoft.com/office/drawing/2014/main" id="{27612924-EE11-4C78-ABC9-A3DBDA530B7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12" name="Shape 3">
          <a:extLst>
            <a:ext uri="{FF2B5EF4-FFF2-40B4-BE49-F238E27FC236}">
              <a16:creationId xmlns:a16="http://schemas.microsoft.com/office/drawing/2014/main" id="{417252E6-21B9-46DA-8659-E9FE3B90BDD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13" name="Shape 3">
          <a:extLst>
            <a:ext uri="{FF2B5EF4-FFF2-40B4-BE49-F238E27FC236}">
              <a16:creationId xmlns:a16="http://schemas.microsoft.com/office/drawing/2014/main" id="{42596253-407E-4213-A956-493354ECBD9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14" name="Shape 3">
          <a:extLst>
            <a:ext uri="{FF2B5EF4-FFF2-40B4-BE49-F238E27FC236}">
              <a16:creationId xmlns:a16="http://schemas.microsoft.com/office/drawing/2014/main" id="{6313C9D6-D4CC-4BF2-A119-AF19295D78D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15" name="Shape 3">
          <a:extLst>
            <a:ext uri="{FF2B5EF4-FFF2-40B4-BE49-F238E27FC236}">
              <a16:creationId xmlns:a16="http://schemas.microsoft.com/office/drawing/2014/main" id="{344AE46B-3D2B-4D1E-8309-E4AFA277DB9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16" name="Shape 3">
          <a:extLst>
            <a:ext uri="{FF2B5EF4-FFF2-40B4-BE49-F238E27FC236}">
              <a16:creationId xmlns:a16="http://schemas.microsoft.com/office/drawing/2014/main" id="{15A28148-316E-4466-A502-ACFF070601B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17" name="Shape 3">
          <a:extLst>
            <a:ext uri="{FF2B5EF4-FFF2-40B4-BE49-F238E27FC236}">
              <a16:creationId xmlns:a16="http://schemas.microsoft.com/office/drawing/2014/main" id="{39DBFD79-950C-424A-A770-BBEAA9D9C49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18" name="Shape 3">
          <a:extLst>
            <a:ext uri="{FF2B5EF4-FFF2-40B4-BE49-F238E27FC236}">
              <a16:creationId xmlns:a16="http://schemas.microsoft.com/office/drawing/2014/main" id="{B9083D38-FDE5-4ACF-B683-D6CDB4392EC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19" name="Shape 3">
          <a:extLst>
            <a:ext uri="{FF2B5EF4-FFF2-40B4-BE49-F238E27FC236}">
              <a16:creationId xmlns:a16="http://schemas.microsoft.com/office/drawing/2014/main" id="{A326CA2A-041A-4D10-8716-739447773A9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20" name="Shape 3">
          <a:extLst>
            <a:ext uri="{FF2B5EF4-FFF2-40B4-BE49-F238E27FC236}">
              <a16:creationId xmlns:a16="http://schemas.microsoft.com/office/drawing/2014/main" id="{2105561A-23C7-478D-98B9-8AF658928D5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21" name="Shape 3">
          <a:extLst>
            <a:ext uri="{FF2B5EF4-FFF2-40B4-BE49-F238E27FC236}">
              <a16:creationId xmlns:a16="http://schemas.microsoft.com/office/drawing/2014/main" id="{9FFE5A88-1D2C-4FF7-8066-D82B8998F34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22" name="Shape 3">
          <a:extLst>
            <a:ext uri="{FF2B5EF4-FFF2-40B4-BE49-F238E27FC236}">
              <a16:creationId xmlns:a16="http://schemas.microsoft.com/office/drawing/2014/main" id="{5F7FA2AD-5AFB-42B1-970E-11112C45111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23" name="Shape 3">
          <a:extLst>
            <a:ext uri="{FF2B5EF4-FFF2-40B4-BE49-F238E27FC236}">
              <a16:creationId xmlns:a16="http://schemas.microsoft.com/office/drawing/2014/main" id="{254F53F6-6BC8-4277-8509-CE7CB8F6CC1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24" name="Shape 3">
          <a:extLst>
            <a:ext uri="{FF2B5EF4-FFF2-40B4-BE49-F238E27FC236}">
              <a16:creationId xmlns:a16="http://schemas.microsoft.com/office/drawing/2014/main" id="{FD17A1A4-AD8E-4607-BC5B-0F088F0EC9D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25" name="Shape 3">
          <a:extLst>
            <a:ext uri="{FF2B5EF4-FFF2-40B4-BE49-F238E27FC236}">
              <a16:creationId xmlns:a16="http://schemas.microsoft.com/office/drawing/2014/main" id="{B373535C-E077-4792-B165-E656A3693E5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26" name="Shape 3">
          <a:extLst>
            <a:ext uri="{FF2B5EF4-FFF2-40B4-BE49-F238E27FC236}">
              <a16:creationId xmlns:a16="http://schemas.microsoft.com/office/drawing/2014/main" id="{DCD8C93F-2946-4536-96B9-8BFEEF251F0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27" name="Shape 3">
          <a:extLst>
            <a:ext uri="{FF2B5EF4-FFF2-40B4-BE49-F238E27FC236}">
              <a16:creationId xmlns:a16="http://schemas.microsoft.com/office/drawing/2014/main" id="{EE6C6476-9C01-4636-954C-96F5DDD4972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28" name="Shape 3">
          <a:extLst>
            <a:ext uri="{FF2B5EF4-FFF2-40B4-BE49-F238E27FC236}">
              <a16:creationId xmlns:a16="http://schemas.microsoft.com/office/drawing/2014/main" id="{8FA34B02-D684-41A0-9008-F20544D3661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29" name="Shape 3">
          <a:extLst>
            <a:ext uri="{FF2B5EF4-FFF2-40B4-BE49-F238E27FC236}">
              <a16:creationId xmlns:a16="http://schemas.microsoft.com/office/drawing/2014/main" id="{3DA2224B-5526-4DD5-AE67-952D44ABD36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30" name="Shape 3">
          <a:extLst>
            <a:ext uri="{FF2B5EF4-FFF2-40B4-BE49-F238E27FC236}">
              <a16:creationId xmlns:a16="http://schemas.microsoft.com/office/drawing/2014/main" id="{D6F3456F-61A3-4933-8630-76FBD90FE0F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31" name="Shape 3">
          <a:extLst>
            <a:ext uri="{FF2B5EF4-FFF2-40B4-BE49-F238E27FC236}">
              <a16:creationId xmlns:a16="http://schemas.microsoft.com/office/drawing/2014/main" id="{7CEF1440-A17F-4269-86D8-C140D859E31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32" name="Shape 3">
          <a:extLst>
            <a:ext uri="{FF2B5EF4-FFF2-40B4-BE49-F238E27FC236}">
              <a16:creationId xmlns:a16="http://schemas.microsoft.com/office/drawing/2014/main" id="{E7F9451D-1772-45CC-A9DD-F4CF04276D1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33" name="Shape 3">
          <a:extLst>
            <a:ext uri="{FF2B5EF4-FFF2-40B4-BE49-F238E27FC236}">
              <a16:creationId xmlns:a16="http://schemas.microsoft.com/office/drawing/2014/main" id="{62EABC50-22B0-430B-9FC7-8ADB9152880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34" name="Shape 3">
          <a:extLst>
            <a:ext uri="{FF2B5EF4-FFF2-40B4-BE49-F238E27FC236}">
              <a16:creationId xmlns:a16="http://schemas.microsoft.com/office/drawing/2014/main" id="{BDC28827-2FB9-4CEE-A875-4358ED6ECD6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35" name="Shape 3">
          <a:extLst>
            <a:ext uri="{FF2B5EF4-FFF2-40B4-BE49-F238E27FC236}">
              <a16:creationId xmlns:a16="http://schemas.microsoft.com/office/drawing/2014/main" id="{863FAA3B-B7E8-4A37-AE41-2C0777C6353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36" name="Shape 3">
          <a:extLst>
            <a:ext uri="{FF2B5EF4-FFF2-40B4-BE49-F238E27FC236}">
              <a16:creationId xmlns:a16="http://schemas.microsoft.com/office/drawing/2014/main" id="{03642FFC-F8D8-4AFF-AEB3-2AE2D9D9B78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37" name="Shape 3">
          <a:extLst>
            <a:ext uri="{FF2B5EF4-FFF2-40B4-BE49-F238E27FC236}">
              <a16:creationId xmlns:a16="http://schemas.microsoft.com/office/drawing/2014/main" id="{01DBAF57-0E8F-4D7A-B198-45992ECCC61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38" name="Shape 3">
          <a:extLst>
            <a:ext uri="{FF2B5EF4-FFF2-40B4-BE49-F238E27FC236}">
              <a16:creationId xmlns:a16="http://schemas.microsoft.com/office/drawing/2014/main" id="{EAF52E63-5951-437F-B40D-16BF1475969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39" name="Shape 3">
          <a:extLst>
            <a:ext uri="{FF2B5EF4-FFF2-40B4-BE49-F238E27FC236}">
              <a16:creationId xmlns:a16="http://schemas.microsoft.com/office/drawing/2014/main" id="{21737014-4949-4FCE-815B-60D4AA23DDD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40" name="Shape 3">
          <a:extLst>
            <a:ext uri="{FF2B5EF4-FFF2-40B4-BE49-F238E27FC236}">
              <a16:creationId xmlns:a16="http://schemas.microsoft.com/office/drawing/2014/main" id="{C7449666-1BBD-4883-BA3C-D4F2384C604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41" name="Shape 3">
          <a:extLst>
            <a:ext uri="{FF2B5EF4-FFF2-40B4-BE49-F238E27FC236}">
              <a16:creationId xmlns:a16="http://schemas.microsoft.com/office/drawing/2014/main" id="{9C0ADA4C-B57D-492C-A3AF-A06968A4DA9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42" name="Shape 3">
          <a:extLst>
            <a:ext uri="{FF2B5EF4-FFF2-40B4-BE49-F238E27FC236}">
              <a16:creationId xmlns:a16="http://schemas.microsoft.com/office/drawing/2014/main" id="{E462429C-F2B3-4CE1-92B8-7582DC14882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43" name="Shape 3">
          <a:extLst>
            <a:ext uri="{FF2B5EF4-FFF2-40B4-BE49-F238E27FC236}">
              <a16:creationId xmlns:a16="http://schemas.microsoft.com/office/drawing/2014/main" id="{9D342BD1-1825-47B4-9CBD-1299CEA1A07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44" name="Shape 3">
          <a:extLst>
            <a:ext uri="{FF2B5EF4-FFF2-40B4-BE49-F238E27FC236}">
              <a16:creationId xmlns:a16="http://schemas.microsoft.com/office/drawing/2014/main" id="{18D3BDE6-9B85-43B8-9D66-D3989A552E3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45" name="Shape 3">
          <a:extLst>
            <a:ext uri="{FF2B5EF4-FFF2-40B4-BE49-F238E27FC236}">
              <a16:creationId xmlns:a16="http://schemas.microsoft.com/office/drawing/2014/main" id="{76FF9C87-FCA2-4FF6-889C-514BA773DA1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46" name="Shape 3">
          <a:extLst>
            <a:ext uri="{FF2B5EF4-FFF2-40B4-BE49-F238E27FC236}">
              <a16:creationId xmlns:a16="http://schemas.microsoft.com/office/drawing/2014/main" id="{C9E4FB61-EEFF-4096-AF8F-672657A7EF2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47" name="Shape 3">
          <a:extLst>
            <a:ext uri="{FF2B5EF4-FFF2-40B4-BE49-F238E27FC236}">
              <a16:creationId xmlns:a16="http://schemas.microsoft.com/office/drawing/2014/main" id="{6C43BB48-EA44-4F9B-BE7E-3F986E1E1BF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48" name="Shape 3">
          <a:extLst>
            <a:ext uri="{FF2B5EF4-FFF2-40B4-BE49-F238E27FC236}">
              <a16:creationId xmlns:a16="http://schemas.microsoft.com/office/drawing/2014/main" id="{18F88F0E-8742-459A-9BF9-900724D82DB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49" name="Shape 3">
          <a:extLst>
            <a:ext uri="{FF2B5EF4-FFF2-40B4-BE49-F238E27FC236}">
              <a16:creationId xmlns:a16="http://schemas.microsoft.com/office/drawing/2014/main" id="{C8B79AEE-0DB5-4449-8304-3220B1A9170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50" name="Shape 3">
          <a:extLst>
            <a:ext uri="{FF2B5EF4-FFF2-40B4-BE49-F238E27FC236}">
              <a16:creationId xmlns:a16="http://schemas.microsoft.com/office/drawing/2014/main" id="{77C6A7A0-6B02-439E-9888-2515217E917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51" name="Shape 3">
          <a:extLst>
            <a:ext uri="{FF2B5EF4-FFF2-40B4-BE49-F238E27FC236}">
              <a16:creationId xmlns:a16="http://schemas.microsoft.com/office/drawing/2014/main" id="{DEB2A053-C046-4D88-A5F2-E9F2EAB3665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52" name="Shape 3">
          <a:extLst>
            <a:ext uri="{FF2B5EF4-FFF2-40B4-BE49-F238E27FC236}">
              <a16:creationId xmlns:a16="http://schemas.microsoft.com/office/drawing/2014/main" id="{6455BA10-3AF6-4E29-B496-2C9DD8CF5C8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53" name="Shape 3">
          <a:extLst>
            <a:ext uri="{FF2B5EF4-FFF2-40B4-BE49-F238E27FC236}">
              <a16:creationId xmlns:a16="http://schemas.microsoft.com/office/drawing/2014/main" id="{875400F8-659A-483D-AACC-FB34F30308D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54" name="Shape 4">
          <a:extLst>
            <a:ext uri="{FF2B5EF4-FFF2-40B4-BE49-F238E27FC236}">
              <a16:creationId xmlns:a16="http://schemas.microsoft.com/office/drawing/2014/main" id="{B95C9307-8061-40F2-8D14-A3CA63875F2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55" name="Shape 4">
          <a:extLst>
            <a:ext uri="{FF2B5EF4-FFF2-40B4-BE49-F238E27FC236}">
              <a16:creationId xmlns:a16="http://schemas.microsoft.com/office/drawing/2014/main" id="{26E37E73-3A2F-4A9E-80A7-78DE2EE53E8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id="{96D23782-7304-4F87-82A4-AFA0FC36469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57" name="Shape 4">
          <a:extLst>
            <a:ext uri="{FF2B5EF4-FFF2-40B4-BE49-F238E27FC236}">
              <a16:creationId xmlns:a16="http://schemas.microsoft.com/office/drawing/2014/main" id="{BC32F461-240C-46C7-9E50-EEA4A9865F0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58" name="Shape 4">
          <a:extLst>
            <a:ext uri="{FF2B5EF4-FFF2-40B4-BE49-F238E27FC236}">
              <a16:creationId xmlns:a16="http://schemas.microsoft.com/office/drawing/2014/main" id="{D66306AB-93F0-433B-8D90-C70B0333A136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59" name="Shape 4">
          <a:extLst>
            <a:ext uri="{FF2B5EF4-FFF2-40B4-BE49-F238E27FC236}">
              <a16:creationId xmlns:a16="http://schemas.microsoft.com/office/drawing/2014/main" id="{5C8B4675-115F-4BB2-A5F0-A2E1BE669A95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60" name="Shape 4">
          <a:extLst>
            <a:ext uri="{FF2B5EF4-FFF2-40B4-BE49-F238E27FC236}">
              <a16:creationId xmlns:a16="http://schemas.microsoft.com/office/drawing/2014/main" id="{B0E8C747-262C-4D1E-9335-8A7E4BFEE35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61" name="Shape 4">
          <a:extLst>
            <a:ext uri="{FF2B5EF4-FFF2-40B4-BE49-F238E27FC236}">
              <a16:creationId xmlns:a16="http://schemas.microsoft.com/office/drawing/2014/main" id="{EC0273A9-37ED-4682-BBFF-D8B35FE6FAA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62" name="Shape 4">
          <a:extLst>
            <a:ext uri="{FF2B5EF4-FFF2-40B4-BE49-F238E27FC236}">
              <a16:creationId xmlns:a16="http://schemas.microsoft.com/office/drawing/2014/main" id="{4F040DD0-5155-4334-A63D-58B8D68B2E6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63" name="Shape 4">
          <a:extLst>
            <a:ext uri="{FF2B5EF4-FFF2-40B4-BE49-F238E27FC236}">
              <a16:creationId xmlns:a16="http://schemas.microsoft.com/office/drawing/2014/main" id="{0E21483B-869A-42CC-9FB9-0682ED24520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64" name="Shape 4">
          <a:extLst>
            <a:ext uri="{FF2B5EF4-FFF2-40B4-BE49-F238E27FC236}">
              <a16:creationId xmlns:a16="http://schemas.microsoft.com/office/drawing/2014/main" id="{9D8C5106-0099-4888-8828-B05A7C1A1C79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65" name="Shape 4">
          <a:extLst>
            <a:ext uri="{FF2B5EF4-FFF2-40B4-BE49-F238E27FC236}">
              <a16:creationId xmlns:a16="http://schemas.microsoft.com/office/drawing/2014/main" id="{2BD452AC-1B20-4929-8D2E-B9F81811357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66" name="Shape 4">
          <a:extLst>
            <a:ext uri="{FF2B5EF4-FFF2-40B4-BE49-F238E27FC236}">
              <a16:creationId xmlns:a16="http://schemas.microsoft.com/office/drawing/2014/main" id="{EE44F391-9BBE-4B8B-8A81-C253611D669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67" name="Shape 4">
          <a:extLst>
            <a:ext uri="{FF2B5EF4-FFF2-40B4-BE49-F238E27FC236}">
              <a16:creationId xmlns:a16="http://schemas.microsoft.com/office/drawing/2014/main" id="{B9EB46AA-D187-47FB-B292-D061C1900C1B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68" name="Shape 4">
          <a:extLst>
            <a:ext uri="{FF2B5EF4-FFF2-40B4-BE49-F238E27FC236}">
              <a16:creationId xmlns:a16="http://schemas.microsoft.com/office/drawing/2014/main" id="{DA5EAD89-BA99-4D2C-9F21-C39E3F72DC1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69" name="Shape 4">
          <a:extLst>
            <a:ext uri="{FF2B5EF4-FFF2-40B4-BE49-F238E27FC236}">
              <a16:creationId xmlns:a16="http://schemas.microsoft.com/office/drawing/2014/main" id="{19BA960A-6DC0-402F-B818-A3F24F9ABEB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70" name="Shape 4">
          <a:extLst>
            <a:ext uri="{FF2B5EF4-FFF2-40B4-BE49-F238E27FC236}">
              <a16:creationId xmlns:a16="http://schemas.microsoft.com/office/drawing/2014/main" id="{839D16CB-109C-4F36-93A6-47DBF22ACF88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71" name="Shape 4">
          <a:extLst>
            <a:ext uri="{FF2B5EF4-FFF2-40B4-BE49-F238E27FC236}">
              <a16:creationId xmlns:a16="http://schemas.microsoft.com/office/drawing/2014/main" id="{B027E7C7-8B49-417A-BB7D-20311D1CC874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72" name="Shape 4">
          <a:extLst>
            <a:ext uri="{FF2B5EF4-FFF2-40B4-BE49-F238E27FC236}">
              <a16:creationId xmlns:a16="http://schemas.microsoft.com/office/drawing/2014/main" id="{56647204-8C24-4EE5-B8D4-2E182E40A989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73" name="Shape 4">
          <a:extLst>
            <a:ext uri="{FF2B5EF4-FFF2-40B4-BE49-F238E27FC236}">
              <a16:creationId xmlns:a16="http://schemas.microsoft.com/office/drawing/2014/main" id="{7C791D94-EB00-4554-85AF-D872E99911D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274" name="Shape 4">
          <a:extLst>
            <a:ext uri="{FF2B5EF4-FFF2-40B4-BE49-F238E27FC236}">
              <a16:creationId xmlns:a16="http://schemas.microsoft.com/office/drawing/2014/main" id="{CD9DA0BA-46D8-4C16-ACB3-6C1EC19AB11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275" name="Shape 4">
          <a:extLst>
            <a:ext uri="{FF2B5EF4-FFF2-40B4-BE49-F238E27FC236}">
              <a16:creationId xmlns:a16="http://schemas.microsoft.com/office/drawing/2014/main" id="{8FCE6CEB-2497-4107-81AA-48DDBCD64A1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276" name="Shape 4">
          <a:extLst>
            <a:ext uri="{FF2B5EF4-FFF2-40B4-BE49-F238E27FC236}">
              <a16:creationId xmlns:a16="http://schemas.microsoft.com/office/drawing/2014/main" id="{BE16EDC0-5CCB-42B7-9B3F-BFE18C234779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277" name="Shape 4">
          <a:extLst>
            <a:ext uri="{FF2B5EF4-FFF2-40B4-BE49-F238E27FC236}">
              <a16:creationId xmlns:a16="http://schemas.microsoft.com/office/drawing/2014/main" id="{D5A5D655-DAAC-4E29-8F05-409D8354B571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id="{E270C578-5F13-46F9-811C-0870206193C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B6787BE4-7C53-4A1D-BFBE-C9D1E92D437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id="{E245047E-173D-4A96-9BDD-914D5F0F208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id="{1D48F621-9EC9-48D1-AB48-16C1A4EDB6B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id="{027670EF-5146-488F-87E7-170498E4A55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id="{AF4928DA-7D56-4EBE-9EA3-27335103589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id="{19FBB233-39F3-4AFD-B010-BB6C0D003A1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id="{E329A237-A108-4576-8F99-F286037692C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9A61F297-58CE-4470-902E-48E9F9A5382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id="{4D083359-D85E-454F-BB40-D572149AFF3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88" name="Shape 3">
          <a:extLst>
            <a:ext uri="{FF2B5EF4-FFF2-40B4-BE49-F238E27FC236}">
              <a16:creationId xmlns:a16="http://schemas.microsoft.com/office/drawing/2014/main" id="{270E7294-CAA6-4B70-9553-A17B5A1CF54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89" name="Shape 3">
          <a:extLst>
            <a:ext uri="{FF2B5EF4-FFF2-40B4-BE49-F238E27FC236}">
              <a16:creationId xmlns:a16="http://schemas.microsoft.com/office/drawing/2014/main" id="{1C413E3F-41D8-4C9A-9D54-6930E155904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90" name="Shape 3">
          <a:extLst>
            <a:ext uri="{FF2B5EF4-FFF2-40B4-BE49-F238E27FC236}">
              <a16:creationId xmlns:a16="http://schemas.microsoft.com/office/drawing/2014/main" id="{E98BC93D-16EE-4737-A013-BAAB4FD9B29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91" name="Shape 3">
          <a:extLst>
            <a:ext uri="{FF2B5EF4-FFF2-40B4-BE49-F238E27FC236}">
              <a16:creationId xmlns:a16="http://schemas.microsoft.com/office/drawing/2014/main" id="{38D25EA1-E2E5-4326-AD60-9B564ADB671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92" name="Shape 3">
          <a:extLst>
            <a:ext uri="{FF2B5EF4-FFF2-40B4-BE49-F238E27FC236}">
              <a16:creationId xmlns:a16="http://schemas.microsoft.com/office/drawing/2014/main" id="{87D6BC43-837A-4DC8-8BFE-9A84B8C1377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93" name="Shape 3">
          <a:extLst>
            <a:ext uri="{FF2B5EF4-FFF2-40B4-BE49-F238E27FC236}">
              <a16:creationId xmlns:a16="http://schemas.microsoft.com/office/drawing/2014/main" id="{3AE7C823-A573-49DE-BEB3-E85F158DA65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294" name="Shape 3">
          <a:extLst>
            <a:ext uri="{FF2B5EF4-FFF2-40B4-BE49-F238E27FC236}">
              <a16:creationId xmlns:a16="http://schemas.microsoft.com/office/drawing/2014/main" id="{B6A19426-85FC-4641-9337-46D8FDAAFAA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295" name="Shape 3">
          <a:extLst>
            <a:ext uri="{FF2B5EF4-FFF2-40B4-BE49-F238E27FC236}">
              <a16:creationId xmlns:a16="http://schemas.microsoft.com/office/drawing/2014/main" id="{0049C5A6-DBB2-45C8-9F1F-AB14E722AAF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96" name="Shape 3">
          <a:extLst>
            <a:ext uri="{FF2B5EF4-FFF2-40B4-BE49-F238E27FC236}">
              <a16:creationId xmlns:a16="http://schemas.microsoft.com/office/drawing/2014/main" id="{A959BBEC-7CCF-40AB-BBDD-65491A0EA33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97" name="Shape 3">
          <a:extLst>
            <a:ext uri="{FF2B5EF4-FFF2-40B4-BE49-F238E27FC236}">
              <a16:creationId xmlns:a16="http://schemas.microsoft.com/office/drawing/2014/main" id="{0FE5B363-67C4-4E07-A8CD-7BB23BEDA6C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id="{0D9E3A1E-A6F0-46DF-9D82-ACECB1A5CB7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299" name="Shape 3">
          <a:extLst>
            <a:ext uri="{FF2B5EF4-FFF2-40B4-BE49-F238E27FC236}">
              <a16:creationId xmlns:a16="http://schemas.microsoft.com/office/drawing/2014/main" id="{5E24D735-6081-47B2-808A-2E06B7188CA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300" name="Shape 3">
          <a:extLst>
            <a:ext uri="{FF2B5EF4-FFF2-40B4-BE49-F238E27FC236}">
              <a16:creationId xmlns:a16="http://schemas.microsoft.com/office/drawing/2014/main" id="{B28D2794-FF94-480F-B312-88C28C9C484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301" name="Shape 3">
          <a:extLst>
            <a:ext uri="{FF2B5EF4-FFF2-40B4-BE49-F238E27FC236}">
              <a16:creationId xmlns:a16="http://schemas.microsoft.com/office/drawing/2014/main" id="{9B58EE83-04F2-408B-B33A-D6FD8DB5FB6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02" name="Shape 5">
          <a:extLst>
            <a:ext uri="{FF2B5EF4-FFF2-40B4-BE49-F238E27FC236}">
              <a16:creationId xmlns:a16="http://schemas.microsoft.com/office/drawing/2014/main" id="{55DAC323-9E4A-4B4F-A488-C94CC5F4B9A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03" name="Shape 5">
          <a:extLst>
            <a:ext uri="{FF2B5EF4-FFF2-40B4-BE49-F238E27FC236}">
              <a16:creationId xmlns:a16="http://schemas.microsoft.com/office/drawing/2014/main" id="{7539457F-E3C3-4DBA-A25F-943D774C5AC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04" name="Shape 5">
          <a:extLst>
            <a:ext uri="{FF2B5EF4-FFF2-40B4-BE49-F238E27FC236}">
              <a16:creationId xmlns:a16="http://schemas.microsoft.com/office/drawing/2014/main" id="{7B41D6FB-655B-432A-859D-6E57317A046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05" name="Shape 5">
          <a:extLst>
            <a:ext uri="{FF2B5EF4-FFF2-40B4-BE49-F238E27FC236}">
              <a16:creationId xmlns:a16="http://schemas.microsoft.com/office/drawing/2014/main" id="{2F7BCA9F-DD55-4137-AB15-5225CECC8CE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06" name="Shape 5">
          <a:extLst>
            <a:ext uri="{FF2B5EF4-FFF2-40B4-BE49-F238E27FC236}">
              <a16:creationId xmlns:a16="http://schemas.microsoft.com/office/drawing/2014/main" id="{D8DC63C1-CC87-4187-8D13-12337C97A27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07" name="Shape 5">
          <a:extLst>
            <a:ext uri="{FF2B5EF4-FFF2-40B4-BE49-F238E27FC236}">
              <a16:creationId xmlns:a16="http://schemas.microsoft.com/office/drawing/2014/main" id="{E6D5B3FB-0429-41DF-991B-AFC0CBC904C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08" name="Shape 5">
          <a:extLst>
            <a:ext uri="{FF2B5EF4-FFF2-40B4-BE49-F238E27FC236}">
              <a16:creationId xmlns:a16="http://schemas.microsoft.com/office/drawing/2014/main" id="{C569FC8C-B61A-41BC-95D3-A5E8462A5C4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09" name="Shape 5">
          <a:extLst>
            <a:ext uri="{FF2B5EF4-FFF2-40B4-BE49-F238E27FC236}">
              <a16:creationId xmlns:a16="http://schemas.microsoft.com/office/drawing/2014/main" id="{D43A4DBB-A8AF-4E9D-84E1-266B569799C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10" name="Shape 5">
          <a:extLst>
            <a:ext uri="{FF2B5EF4-FFF2-40B4-BE49-F238E27FC236}">
              <a16:creationId xmlns:a16="http://schemas.microsoft.com/office/drawing/2014/main" id="{594620DB-E8D3-40C5-9305-E04FCB62570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11" name="Shape 5">
          <a:extLst>
            <a:ext uri="{FF2B5EF4-FFF2-40B4-BE49-F238E27FC236}">
              <a16:creationId xmlns:a16="http://schemas.microsoft.com/office/drawing/2014/main" id="{AE181967-F030-4A07-BBD0-A8DDC80E8C5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12" name="Shape 5">
          <a:extLst>
            <a:ext uri="{FF2B5EF4-FFF2-40B4-BE49-F238E27FC236}">
              <a16:creationId xmlns:a16="http://schemas.microsoft.com/office/drawing/2014/main" id="{79F3A34A-4769-45EB-ABC7-8603B902105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13" name="Shape 5">
          <a:extLst>
            <a:ext uri="{FF2B5EF4-FFF2-40B4-BE49-F238E27FC236}">
              <a16:creationId xmlns:a16="http://schemas.microsoft.com/office/drawing/2014/main" id="{935B4470-DBB4-4886-838D-2198DB0D5C2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14" name="Shape 5">
          <a:extLst>
            <a:ext uri="{FF2B5EF4-FFF2-40B4-BE49-F238E27FC236}">
              <a16:creationId xmlns:a16="http://schemas.microsoft.com/office/drawing/2014/main" id="{DAA76542-C2EF-428D-8AD9-0187A0FB554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15" name="Shape 5">
          <a:extLst>
            <a:ext uri="{FF2B5EF4-FFF2-40B4-BE49-F238E27FC236}">
              <a16:creationId xmlns:a16="http://schemas.microsoft.com/office/drawing/2014/main" id="{226AF732-EAD8-42BC-A4F7-9E6A640204B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16" name="Shape 5">
          <a:extLst>
            <a:ext uri="{FF2B5EF4-FFF2-40B4-BE49-F238E27FC236}">
              <a16:creationId xmlns:a16="http://schemas.microsoft.com/office/drawing/2014/main" id="{4385D6AA-E3DF-4249-855E-723A85D357E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17" name="Shape 5">
          <a:extLst>
            <a:ext uri="{FF2B5EF4-FFF2-40B4-BE49-F238E27FC236}">
              <a16:creationId xmlns:a16="http://schemas.microsoft.com/office/drawing/2014/main" id="{96AE6680-F81D-4121-BABD-755FBA1A89A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18" name="Shape 5">
          <a:extLst>
            <a:ext uri="{FF2B5EF4-FFF2-40B4-BE49-F238E27FC236}">
              <a16:creationId xmlns:a16="http://schemas.microsoft.com/office/drawing/2014/main" id="{2388B048-50CC-4976-B21E-8BAC10D13FCA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19" name="Shape 5">
          <a:extLst>
            <a:ext uri="{FF2B5EF4-FFF2-40B4-BE49-F238E27FC236}">
              <a16:creationId xmlns:a16="http://schemas.microsoft.com/office/drawing/2014/main" id="{1279037D-A6E6-4154-9A6C-EDC7880A656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20" name="Shape 5">
          <a:extLst>
            <a:ext uri="{FF2B5EF4-FFF2-40B4-BE49-F238E27FC236}">
              <a16:creationId xmlns:a16="http://schemas.microsoft.com/office/drawing/2014/main" id="{6D0B0F6B-20AA-436F-8ABA-809E3C844C6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21" name="Shape 5">
          <a:extLst>
            <a:ext uri="{FF2B5EF4-FFF2-40B4-BE49-F238E27FC236}">
              <a16:creationId xmlns:a16="http://schemas.microsoft.com/office/drawing/2014/main" id="{58463289-F0CB-4689-B091-B9A30DC05AE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22" name="Shape 5">
          <a:extLst>
            <a:ext uri="{FF2B5EF4-FFF2-40B4-BE49-F238E27FC236}">
              <a16:creationId xmlns:a16="http://schemas.microsoft.com/office/drawing/2014/main" id="{DF6FCB16-8726-4B36-9EE3-7D17AF782AB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23" name="Shape 5">
          <a:extLst>
            <a:ext uri="{FF2B5EF4-FFF2-40B4-BE49-F238E27FC236}">
              <a16:creationId xmlns:a16="http://schemas.microsoft.com/office/drawing/2014/main" id="{BE876BD1-37C7-4E26-B615-660E1D78275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24" name="Shape 5">
          <a:extLst>
            <a:ext uri="{FF2B5EF4-FFF2-40B4-BE49-F238E27FC236}">
              <a16:creationId xmlns:a16="http://schemas.microsoft.com/office/drawing/2014/main" id="{870B27D1-3F8D-4A31-A0B4-8018365752F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25" name="Shape 5">
          <a:extLst>
            <a:ext uri="{FF2B5EF4-FFF2-40B4-BE49-F238E27FC236}">
              <a16:creationId xmlns:a16="http://schemas.microsoft.com/office/drawing/2014/main" id="{677F3CEC-6BE7-44F3-BBBE-F05E797CE37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26" name="Shape 6">
          <a:extLst>
            <a:ext uri="{FF2B5EF4-FFF2-40B4-BE49-F238E27FC236}">
              <a16:creationId xmlns:a16="http://schemas.microsoft.com/office/drawing/2014/main" id="{1F6D4C09-D42A-4761-B156-273EF53F3925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27" name="Shape 6">
          <a:extLst>
            <a:ext uri="{FF2B5EF4-FFF2-40B4-BE49-F238E27FC236}">
              <a16:creationId xmlns:a16="http://schemas.microsoft.com/office/drawing/2014/main" id="{63668B7D-B374-4B6C-91CD-5E1C42C6221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28" name="Shape 6">
          <a:extLst>
            <a:ext uri="{FF2B5EF4-FFF2-40B4-BE49-F238E27FC236}">
              <a16:creationId xmlns:a16="http://schemas.microsoft.com/office/drawing/2014/main" id="{5A0A3B28-12FC-48D9-825F-475714830E22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29" name="Shape 6">
          <a:extLst>
            <a:ext uri="{FF2B5EF4-FFF2-40B4-BE49-F238E27FC236}">
              <a16:creationId xmlns:a16="http://schemas.microsoft.com/office/drawing/2014/main" id="{EF0BE6A2-8318-444B-932F-3A7B1F4BDAC7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330" name="Shape 6">
          <a:extLst>
            <a:ext uri="{FF2B5EF4-FFF2-40B4-BE49-F238E27FC236}">
              <a16:creationId xmlns:a16="http://schemas.microsoft.com/office/drawing/2014/main" id="{C05895E0-73BB-442E-8F9D-407C436C107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331" name="Shape 6">
          <a:extLst>
            <a:ext uri="{FF2B5EF4-FFF2-40B4-BE49-F238E27FC236}">
              <a16:creationId xmlns:a16="http://schemas.microsoft.com/office/drawing/2014/main" id="{1561ADCA-04D6-433A-BC19-917646DA4E4E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32" name="Shape 6">
          <a:extLst>
            <a:ext uri="{FF2B5EF4-FFF2-40B4-BE49-F238E27FC236}">
              <a16:creationId xmlns:a16="http://schemas.microsoft.com/office/drawing/2014/main" id="{860F7FCF-C3C5-495C-AA80-287784187440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33" name="Shape 6">
          <a:extLst>
            <a:ext uri="{FF2B5EF4-FFF2-40B4-BE49-F238E27FC236}">
              <a16:creationId xmlns:a16="http://schemas.microsoft.com/office/drawing/2014/main" id="{873E71AC-0BDF-4416-A55F-3EA1189782E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34" name="Shape 6">
          <a:extLst>
            <a:ext uri="{FF2B5EF4-FFF2-40B4-BE49-F238E27FC236}">
              <a16:creationId xmlns:a16="http://schemas.microsoft.com/office/drawing/2014/main" id="{1152ABE2-CDBC-4C3E-835C-C0A46175791B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35" name="Shape 6">
          <a:extLst>
            <a:ext uri="{FF2B5EF4-FFF2-40B4-BE49-F238E27FC236}">
              <a16:creationId xmlns:a16="http://schemas.microsoft.com/office/drawing/2014/main" id="{58D35316-0467-43DC-8B0F-32ADFBAE4280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336" name="Shape 6">
          <a:extLst>
            <a:ext uri="{FF2B5EF4-FFF2-40B4-BE49-F238E27FC236}">
              <a16:creationId xmlns:a16="http://schemas.microsoft.com/office/drawing/2014/main" id="{2DD3159A-24B7-462F-B056-4C6D2864D378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337" name="Shape 6">
          <a:extLst>
            <a:ext uri="{FF2B5EF4-FFF2-40B4-BE49-F238E27FC236}">
              <a16:creationId xmlns:a16="http://schemas.microsoft.com/office/drawing/2014/main" id="{478C27BB-AD36-419D-84A1-8480B9677A78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38" name="Shape 6">
          <a:extLst>
            <a:ext uri="{FF2B5EF4-FFF2-40B4-BE49-F238E27FC236}">
              <a16:creationId xmlns:a16="http://schemas.microsoft.com/office/drawing/2014/main" id="{827C8009-61FA-4DF6-925E-87A54661B7DA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39" name="Shape 6">
          <a:extLst>
            <a:ext uri="{FF2B5EF4-FFF2-40B4-BE49-F238E27FC236}">
              <a16:creationId xmlns:a16="http://schemas.microsoft.com/office/drawing/2014/main" id="{D463E660-2680-4203-BF3D-51C66F77E99F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40" name="Shape 6">
          <a:extLst>
            <a:ext uri="{FF2B5EF4-FFF2-40B4-BE49-F238E27FC236}">
              <a16:creationId xmlns:a16="http://schemas.microsoft.com/office/drawing/2014/main" id="{447680D9-FCA8-4F3C-89BE-FD10A8FA4E1C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41" name="Shape 6">
          <a:extLst>
            <a:ext uri="{FF2B5EF4-FFF2-40B4-BE49-F238E27FC236}">
              <a16:creationId xmlns:a16="http://schemas.microsoft.com/office/drawing/2014/main" id="{A5B71894-0B8C-49F8-8121-B71354340408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342" name="Shape 6">
          <a:extLst>
            <a:ext uri="{FF2B5EF4-FFF2-40B4-BE49-F238E27FC236}">
              <a16:creationId xmlns:a16="http://schemas.microsoft.com/office/drawing/2014/main" id="{39F7FAC2-3498-4519-B58D-4BCDE449321D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343" name="Shape 6">
          <a:extLst>
            <a:ext uri="{FF2B5EF4-FFF2-40B4-BE49-F238E27FC236}">
              <a16:creationId xmlns:a16="http://schemas.microsoft.com/office/drawing/2014/main" id="{A44F42BA-B9C8-4296-82F3-12348C18D6E7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44" name="Shape 6">
          <a:extLst>
            <a:ext uri="{FF2B5EF4-FFF2-40B4-BE49-F238E27FC236}">
              <a16:creationId xmlns:a16="http://schemas.microsoft.com/office/drawing/2014/main" id="{23A166DF-71ED-4396-BB42-C2C65E370591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45" name="Shape 6">
          <a:extLst>
            <a:ext uri="{FF2B5EF4-FFF2-40B4-BE49-F238E27FC236}">
              <a16:creationId xmlns:a16="http://schemas.microsoft.com/office/drawing/2014/main" id="{53347CE3-4C68-4040-A305-7EAAA4D0D9C9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46" name="Shape 6">
          <a:extLst>
            <a:ext uri="{FF2B5EF4-FFF2-40B4-BE49-F238E27FC236}">
              <a16:creationId xmlns:a16="http://schemas.microsoft.com/office/drawing/2014/main" id="{7BA7B26E-9690-4AEB-912B-CA7E057013FF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47" name="Shape 6">
          <a:extLst>
            <a:ext uri="{FF2B5EF4-FFF2-40B4-BE49-F238E27FC236}">
              <a16:creationId xmlns:a16="http://schemas.microsoft.com/office/drawing/2014/main" id="{53600934-9043-4267-B8E0-86F4618B5C6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348" name="Shape 6">
          <a:extLst>
            <a:ext uri="{FF2B5EF4-FFF2-40B4-BE49-F238E27FC236}">
              <a16:creationId xmlns:a16="http://schemas.microsoft.com/office/drawing/2014/main" id="{E61617A7-28D8-44E7-88B6-C918E5579429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349" name="Shape 6">
          <a:extLst>
            <a:ext uri="{FF2B5EF4-FFF2-40B4-BE49-F238E27FC236}">
              <a16:creationId xmlns:a16="http://schemas.microsoft.com/office/drawing/2014/main" id="{66E2380B-A74C-4FE3-9D38-9ED3E2872A8A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50" name="Shape 5">
          <a:extLst>
            <a:ext uri="{FF2B5EF4-FFF2-40B4-BE49-F238E27FC236}">
              <a16:creationId xmlns:a16="http://schemas.microsoft.com/office/drawing/2014/main" id="{926BA500-9099-4DBB-B46B-C918E1E7443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51" name="Shape 5">
          <a:extLst>
            <a:ext uri="{FF2B5EF4-FFF2-40B4-BE49-F238E27FC236}">
              <a16:creationId xmlns:a16="http://schemas.microsoft.com/office/drawing/2014/main" id="{1F98FC70-6CC5-4C01-B5A6-375737AA0B7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52" name="Shape 5">
          <a:extLst>
            <a:ext uri="{FF2B5EF4-FFF2-40B4-BE49-F238E27FC236}">
              <a16:creationId xmlns:a16="http://schemas.microsoft.com/office/drawing/2014/main" id="{8D89B7CA-B128-461D-81E7-C04FC423053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53" name="Shape 5">
          <a:extLst>
            <a:ext uri="{FF2B5EF4-FFF2-40B4-BE49-F238E27FC236}">
              <a16:creationId xmlns:a16="http://schemas.microsoft.com/office/drawing/2014/main" id="{1BA7060C-B8EE-48DE-AD45-D0077FCE095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54" name="Shape 5">
          <a:extLst>
            <a:ext uri="{FF2B5EF4-FFF2-40B4-BE49-F238E27FC236}">
              <a16:creationId xmlns:a16="http://schemas.microsoft.com/office/drawing/2014/main" id="{33FFECD7-2788-4C36-BA39-A02A2790D16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55" name="Shape 5">
          <a:extLst>
            <a:ext uri="{FF2B5EF4-FFF2-40B4-BE49-F238E27FC236}">
              <a16:creationId xmlns:a16="http://schemas.microsoft.com/office/drawing/2014/main" id="{D677A831-53E7-46BF-B3C4-5AB3C519550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56" name="Shape 5">
          <a:extLst>
            <a:ext uri="{FF2B5EF4-FFF2-40B4-BE49-F238E27FC236}">
              <a16:creationId xmlns:a16="http://schemas.microsoft.com/office/drawing/2014/main" id="{86A77ABE-EE22-412A-861A-458749BE574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57" name="Shape 5">
          <a:extLst>
            <a:ext uri="{FF2B5EF4-FFF2-40B4-BE49-F238E27FC236}">
              <a16:creationId xmlns:a16="http://schemas.microsoft.com/office/drawing/2014/main" id="{493B3721-0A50-4113-B43F-23D372FADD5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58" name="Shape 5">
          <a:extLst>
            <a:ext uri="{FF2B5EF4-FFF2-40B4-BE49-F238E27FC236}">
              <a16:creationId xmlns:a16="http://schemas.microsoft.com/office/drawing/2014/main" id="{CF51F89E-36C6-4C87-833E-C525BCC7407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59" name="Shape 5">
          <a:extLst>
            <a:ext uri="{FF2B5EF4-FFF2-40B4-BE49-F238E27FC236}">
              <a16:creationId xmlns:a16="http://schemas.microsoft.com/office/drawing/2014/main" id="{073FEDB3-2200-4273-A82F-0E341142273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60" name="Shape 5">
          <a:extLst>
            <a:ext uri="{FF2B5EF4-FFF2-40B4-BE49-F238E27FC236}">
              <a16:creationId xmlns:a16="http://schemas.microsoft.com/office/drawing/2014/main" id="{41A51E75-E03F-487C-BB37-A572EAB6B82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61" name="Shape 5">
          <a:extLst>
            <a:ext uri="{FF2B5EF4-FFF2-40B4-BE49-F238E27FC236}">
              <a16:creationId xmlns:a16="http://schemas.microsoft.com/office/drawing/2014/main" id="{3C316F43-6E27-4C66-9774-5AA82AB1606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62" name="Shape 5">
          <a:extLst>
            <a:ext uri="{FF2B5EF4-FFF2-40B4-BE49-F238E27FC236}">
              <a16:creationId xmlns:a16="http://schemas.microsoft.com/office/drawing/2014/main" id="{F56AAF7D-5B76-4D6D-B37A-1553A3366BA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63" name="Shape 5">
          <a:extLst>
            <a:ext uri="{FF2B5EF4-FFF2-40B4-BE49-F238E27FC236}">
              <a16:creationId xmlns:a16="http://schemas.microsoft.com/office/drawing/2014/main" id="{0478A516-78F9-4CD8-AAA2-3C0B0DCB711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64" name="Shape 5">
          <a:extLst>
            <a:ext uri="{FF2B5EF4-FFF2-40B4-BE49-F238E27FC236}">
              <a16:creationId xmlns:a16="http://schemas.microsoft.com/office/drawing/2014/main" id="{3F558BF1-4BF2-4171-9789-10F3A0B3CDD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65" name="Shape 5">
          <a:extLst>
            <a:ext uri="{FF2B5EF4-FFF2-40B4-BE49-F238E27FC236}">
              <a16:creationId xmlns:a16="http://schemas.microsoft.com/office/drawing/2014/main" id="{302AE2A0-135B-483C-BB3D-7538DBB67D1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66" name="Shape 5">
          <a:extLst>
            <a:ext uri="{FF2B5EF4-FFF2-40B4-BE49-F238E27FC236}">
              <a16:creationId xmlns:a16="http://schemas.microsoft.com/office/drawing/2014/main" id="{1FBB4D30-5195-4197-947E-9FADBEE6AFD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67" name="Shape 5">
          <a:extLst>
            <a:ext uri="{FF2B5EF4-FFF2-40B4-BE49-F238E27FC236}">
              <a16:creationId xmlns:a16="http://schemas.microsoft.com/office/drawing/2014/main" id="{8E62046E-CB9D-48BA-85A1-4440784EEC5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68" name="Shape 5">
          <a:extLst>
            <a:ext uri="{FF2B5EF4-FFF2-40B4-BE49-F238E27FC236}">
              <a16:creationId xmlns:a16="http://schemas.microsoft.com/office/drawing/2014/main" id="{4C13EAC7-19E1-4CB4-BD7E-89ADAD83BF5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69" name="Shape 5">
          <a:extLst>
            <a:ext uri="{FF2B5EF4-FFF2-40B4-BE49-F238E27FC236}">
              <a16:creationId xmlns:a16="http://schemas.microsoft.com/office/drawing/2014/main" id="{10563F38-D8C1-44F3-8FA3-9FA183DE81B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70" name="Shape 5">
          <a:extLst>
            <a:ext uri="{FF2B5EF4-FFF2-40B4-BE49-F238E27FC236}">
              <a16:creationId xmlns:a16="http://schemas.microsoft.com/office/drawing/2014/main" id="{F3129C75-B277-40B7-AE45-3BCFAB2F18B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71" name="Shape 5">
          <a:extLst>
            <a:ext uri="{FF2B5EF4-FFF2-40B4-BE49-F238E27FC236}">
              <a16:creationId xmlns:a16="http://schemas.microsoft.com/office/drawing/2014/main" id="{3A6D2FBD-B24D-4E35-8765-5204018CD11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72" name="Shape 5">
          <a:extLst>
            <a:ext uri="{FF2B5EF4-FFF2-40B4-BE49-F238E27FC236}">
              <a16:creationId xmlns:a16="http://schemas.microsoft.com/office/drawing/2014/main" id="{80858703-069C-40BF-A342-7644CFD3367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73" name="Shape 5">
          <a:extLst>
            <a:ext uri="{FF2B5EF4-FFF2-40B4-BE49-F238E27FC236}">
              <a16:creationId xmlns:a16="http://schemas.microsoft.com/office/drawing/2014/main" id="{5072B2BC-B31E-4888-A775-D41A4AC40138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74" name="Shape 5">
          <a:extLst>
            <a:ext uri="{FF2B5EF4-FFF2-40B4-BE49-F238E27FC236}">
              <a16:creationId xmlns:a16="http://schemas.microsoft.com/office/drawing/2014/main" id="{B9332AC2-620C-4DE6-A857-5F631E97028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75" name="Shape 5">
          <a:extLst>
            <a:ext uri="{FF2B5EF4-FFF2-40B4-BE49-F238E27FC236}">
              <a16:creationId xmlns:a16="http://schemas.microsoft.com/office/drawing/2014/main" id="{0E75AF0D-8C17-49CE-9C02-DF72EE37906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76" name="Shape 5">
          <a:extLst>
            <a:ext uri="{FF2B5EF4-FFF2-40B4-BE49-F238E27FC236}">
              <a16:creationId xmlns:a16="http://schemas.microsoft.com/office/drawing/2014/main" id="{30D381C7-0E13-4F56-B805-FFC4F0ACF18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77" name="Shape 5">
          <a:extLst>
            <a:ext uri="{FF2B5EF4-FFF2-40B4-BE49-F238E27FC236}">
              <a16:creationId xmlns:a16="http://schemas.microsoft.com/office/drawing/2014/main" id="{C9327FC7-DE6A-498C-BB3C-29D092B7E4A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78" name="Shape 5">
          <a:extLst>
            <a:ext uri="{FF2B5EF4-FFF2-40B4-BE49-F238E27FC236}">
              <a16:creationId xmlns:a16="http://schemas.microsoft.com/office/drawing/2014/main" id="{DA0D4096-E95B-417D-AF7E-525CC768D20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79" name="Shape 5">
          <a:extLst>
            <a:ext uri="{FF2B5EF4-FFF2-40B4-BE49-F238E27FC236}">
              <a16:creationId xmlns:a16="http://schemas.microsoft.com/office/drawing/2014/main" id="{B102810F-7AD2-4751-BE3F-A992B67689F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80" name="Shape 5">
          <a:extLst>
            <a:ext uri="{FF2B5EF4-FFF2-40B4-BE49-F238E27FC236}">
              <a16:creationId xmlns:a16="http://schemas.microsoft.com/office/drawing/2014/main" id="{DF4E41FF-36FF-448B-9229-F4AFC10AE82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81" name="Shape 5">
          <a:extLst>
            <a:ext uri="{FF2B5EF4-FFF2-40B4-BE49-F238E27FC236}">
              <a16:creationId xmlns:a16="http://schemas.microsoft.com/office/drawing/2014/main" id="{C61B545C-9006-4729-8632-908B2F601E7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82" name="Shape 5">
          <a:extLst>
            <a:ext uri="{FF2B5EF4-FFF2-40B4-BE49-F238E27FC236}">
              <a16:creationId xmlns:a16="http://schemas.microsoft.com/office/drawing/2014/main" id="{C5592994-AF8F-4127-9E4B-D1BF2642EEB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83" name="Shape 5">
          <a:extLst>
            <a:ext uri="{FF2B5EF4-FFF2-40B4-BE49-F238E27FC236}">
              <a16:creationId xmlns:a16="http://schemas.microsoft.com/office/drawing/2014/main" id="{08EBDA5E-16D3-48E8-9054-00EE5C6D630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84" name="Shape 5">
          <a:extLst>
            <a:ext uri="{FF2B5EF4-FFF2-40B4-BE49-F238E27FC236}">
              <a16:creationId xmlns:a16="http://schemas.microsoft.com/office/drawing/2014/main" id="{A24F9A98-5847-484C-A79E-94EF38EB122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85" name="Shape 5">
          <a:extLst>
            <a:ext uri="{FF2B5EF4-FFF2-40B4-BE49-F238E27FC236}">
              <a16:creationId xmlns:a16="http://schemas.microsoft.com/office/drawing/2014/main" id="{7A1FE103-81D4-4AD2-9C8C-A5C37DB25F7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86" name="Shape 5">
          <a:extLst>
            <a:ext uri="{FF2B5EF4-FFF2-40B4-BE49-F238E27FC236}">
              <a16:creationId xmlns:a16="http://schemas.microsoft.com/office/drawing/2014/main" id="{DA9A2007-310E-4A92-883B-CE0654CDD09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87" name="Shape 5">
          <a:extLst>
            <a:ext uri="{FF2B5EF4-FFF2-40B4-BE49-F238E27FC236}">
              <a16:creationId xmlns:a16="http://schemas.microsoft.com/office/drawing/2014/main" id="{F441E998-18B1-4B67-B321-AE1536B02D3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88" name="Shape 5">
          <a:extLst>
            <a:ext uri="{FF2B5EF4-FFF2-40B4-BE49-F238E27FC236}">
              <a16:creationId xmlns:a16="http://schemas.microsoft.com/office/drawing/2014/main" id="{7FAE0078-AD94-49DB-8C22-B8F5AB93BF4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89" name="Shape 5">
          <a:extLst>
            <a:ext uri="{FF2B5EF4-FFF2-40B4-BE49-F238E27FC236}">
              <a16:creationId xmlns:a16="http://schemas.microsoft.com/office/drawing/2014/main" id="{FE57D7BF-8762-43A4-8F8D-492A4AFD5F2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90" name="Shape 5">
          <a:extLst>
            <a:ext uri="{FF2B5EF4-FFF2-40B4-BE49-F238E27FC236}">
              <a16:creationId xmlns:a16="http://schemas.microsoft.com/office/drawing/2014/main" id="{0A08CE0E-6E17-4BEE-B041-EADBD5FA30D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91" name="Shape 5">
          <a:extLst>
            <a:ext uri="{FF2B5EF4-FFF2-40B4-BE49-F238E27FC236}">
              <a16:creationId xmlns:a16="http://schemas.microsoft.com/office/drawing/2014/main" id="{9FF2EA0D-3A47-40B1-BA47-69A8E61B506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92" name="Shape 5">
          <a:extLst>
            <a:ext uri="{FF2B5EF4-FFF2-40B4-BE49-F238E27FC236}">
              <a16:creationId xmlns:a16="http://schemas.microsoft.com/office/drawing/2014/main" id="{0851A543-6160-4625-B2DC-C5150A18F32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93" name="Shape 5">
          <a:extLst>
            <a:ext uri="{FF2B5EF4-FFF2-40B4-BE49-F238E27FC236}">
              <a16:creationId xmlns:a16="http://schemas.microsoft.com/office/drawing/2014/main" id="{5DB936F3-6095-4BF7-8177-21D8AF8D048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394" name="Shape 5">
          <a:extLst>
            <a:ext uri="{FF2B5EF4-FFF2-40B4-BE49-F238E27FC236}">
              <a16:creationId xmlns:a16="http://schemas.microsoft.com/office/drawing/2014/main" id="{DADE6753-A5C3-4D92-B9DF-5793B0A067C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395" name="Shape 5">
          <a:extLst>
            <a:ext uri="{FF2B5EF4-FFF2-40B4-BE49-F238E27FC236}">
              <a16:creationId xmlns:a16="http://schemas.microsoft.com/office/drawing/2014/main" id="{C0E3CF30-1922-46A3-A0F3-3A4435555BA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396" name="Shape 5">
          <a:extLst>
            <a:ext uri="{FF2B5EF4-FFF2-40B4-BE49-F238E27FC236}">
              <a16:creationId xmlns:a16="http://schemas.microsoft.com/office/drawing/2014/main" id="{85B8D284-46A7-47FA-ABA2-E773E7FFC2B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397" name="Shape 5">
          <a:extLst>
            <a:ext uri="{FF2B5EF4-FFF2-40B4-BE49-F238E27FC236}">
              <a16:creationId xmlns:a16="http://schemas.microsoft.com/office/drawing/2014/main" id="{60683B57-C59D-4A96-9ED0-3A930B95703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398" name="Shape 6">
          <a:extLst>
            <a:ext uri="{FF2B5EF4-FFF2-40B4-BE49-F238E27FC236}">
              <a16:creationId xmlns:a16="http://schemas.microsoft.com/office/drawing/2014/main" id="{EB7BF5EC-2EA6-4120-933C-D69884D89F99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399" name="Shape 6">
          <a:extLst>
            <a:ext uri="{FF2B5EF4-FFF2-40B4-BE49-F238E27FC236}">
              <a16:creationId xmlns:a16="http://schemas.microsoft.com/office/drawing/2014/main" id="{19F5DE19-FA6A-42C4-AC03-FE9D6A10838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00" name="Shape 6">
          <a:extLst>
            <a:ext uri="{FF2B5EF4-FFF2-40B4-BE49-F238E27FC236}">
              <a16:creationId xmlns:a16="http://schemas.microsoft.com/office/drawing/2014/main" id="{57B4075F-8575-42E0-9A0A-570D226DE61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01" name="Shape 6">
          <a:extLst>
            <a:ext uri="{FF2B5EF4-FFF2-40B4-BE49-F238E27FC236}">
              <a16:creationId xmlns:a16="http://schemas.microsoft.com/office/drawing/2014/main" id="{3CAE757A-DA12-4E26-B3FF-08D201D84A3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402" name="Shape 6">
          <a:extLst>
            <a:ext uri="{FF2B5EF4-FFF2-40B4-BE49-F238E27FC236}">
              <a16:creationId xmlns:a16="http://schemas.microsoft.com/office/drawing/2014/main" id="{DB1EEA10-B0D3-453D-A03A-BFECEBF94EAA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403" name="Shape 6">
          <a:extLst>
            <a:ext uri="{FF2B5EF4-FFF2-40B4-BE49-F238E27FC236}">
              <a16:creationId xmlns:a16="http://schemas.microsoft.com/office/drawing/2014/main" id="{C5D0A44A-5819-43FB-BA15-CAFA2A9AEC26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04" name="Shape 6">
          <a:extLst>
            <a:ext uri="{FF2B5EF4-FFF2-40B4-BE49-F238E27FC236}">
              <a16:creationId xmlns:a16="http://schemas.microsoft.com/office/drawing/2014/main" id="{70E992BF-C87E-48E5-AF40-955F69F303B2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05" name="Shape 6">
          <a:extLst>
            <a:ext uri="{FF2B5EF4-FFF2-40B4-BE49-F238E27FC236}">
              <a16:creationId xmlns:a16="http://schemas.microsoft.com/office/drawing/2014/main" id="{C9F7D72D-B7E5-4ADE-967C-9FDBBF169F67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06" name="Shape 6">
          <a:extLst>
            <a:ext uri="{FF2B5EF4-FFF2-40B4-BE49-F238E27FC236}">
              <a16:creationId xmlns:a16="http://schemas.microsoft.com/office/drawing/2014/main" id="{AA8E492E-DEC2-495A-B48E-F91D30E2C253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07" name="Shape 6">
          <a:extLst>
            <a:ext uri="{FF2B5EF4-FFF2-40B4-BE49-F238E27FC236}">
              <a16:creationId xmlns:a16="http://schemas.microsoft.com/office/drawing/2014/main" id="{CEBBB2F2-618D-4D1C-AE3C-2ED18C716F5D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408" name="Shape 6">
          <a:extLst>
            <a:ext uri="{FF2B5EF4-FFF2-40B4-BE49-F238E27FC236}">
              <a16:creationId xmlns:a16="http://schemas.microsoft.com/office/drawing/2014/main" id="{4DD596D6-786D-407B-84EE-C9D7E855A91C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409" name="Shape 6">
          <a:extLst>
            <a:ext uri="{FF2B5EF4-FFF2-40B4-BE49-F238E27FC236}">
              <a16:creationId xmlns:a16="http://schemas.microsoft.com/office/drawing/2014/main" id="{FFC32EED-8458-438E-870C-B98B4E950F90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10" name="Shape 6">
          <a:extLst>
            <a:ext uri="{FF2B5EF4-FFF2-40B4-BE49-F238E27FC236}">
              <a16:creationId xmlns:a16="http://schemas.microsoft.com/office/drawing/2014/main" id="{FE0ED583-FBFD-4F8D-AEF0-BF19CEC025B9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11" name="Shape 6">
          <a:extLst>
            <a:ext uri="{FF2B5EF4-FFF2-40B4-BE49-F238E27FC236}">
              <a16:creationId xmlns:a16="http://schemas.microsoft.com/office/drawing/2014/main" id="{EDEC5A1F-B286-4EE4-AD10-4FB143B73FA7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12" name="Shape 6">
          <a:extLst>
            <a:ext uri="{FF2B5EF4-FFF2-40B4-BE49-F238E27FC236}">
              <a16:creationId xmlns:a16="http://schemas.microsoft.com/office/drawing/2014/main" id="{279AABC2-D1DF-4981-AD56-0BB3388EA296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13" name="Shape 6">
          <a:extLst>
            <a:ext uri="{FF2B5EF4-FFF2-40B4-BE49-F238E27FC236}">
              <a16:creationId xmlns:a16="http://schemas.microsoft.com/office/drawing/2014/main" id="{BE00ABFD-B7D7-441C-8BA2-2ACC78950BC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414" name="Shape 6">
          <a:extLst>
            <a:ext uri="{FF2B5EF4-FFF2-40B4-BE49-F238E27FC236}">
              <a16:creationId xmlns:a16="http://schemas.microsoft.com/office/drawing/2014/main" id="{B5EA8BA9-C7A3-4169-85E7-B193568BB1F6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415" name="Shape 6">
          <a:extLst>
            <a:ext uri="{FF2B5EF4-FFF2-40B4-BE49-F238E27FC236}">
              <a16:creationId xmlns:a16="http://schemas.microsoft.com/office/drawing/2014/main" id="{6BB8BD12-12CB-43E1-906E-932274DB2096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16" name="Shape 6">
          <a:extLst>
            <a:ext uri="{FF2B5EF4-FFF2-40B4-BE49-F238E27FC236}">
              <a16:creationId xmlns:a16="http://schemas.microsoft.com/office/drawing/2014/main" id="{3C4863A4-F2A6-4BC8-9741-63214577ECC8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17" name="Shape 6">
          <a:extLst>
            <a:ext uri="{FF2B5EF4-FFF2-40B4-BE49-F238E27FC236}">
              <a16:creationId xmlns:a16="http://schemas.microsoft.com/office/drawing/2014/main" id="{99CF13E2-055A-4365-858F-E27B2EBFF28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418" name="Shape 6">
          <a:extLst>
            <a:ext uri="{FF2B5EF4-FFF2-40B4-BE49-F238E27FC236}">
              <a16:creationId xmlns:a16="http://schemas.microsoft.com/office/drawing/2014/main" id="{5349D38A-DF0C-42B1-9DC5-DB3638AD77BF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419" name="Shape 6">
          <a:extLst>
            <a:ext uri="{FF2B5EF4-FFF2-40B4-BE49-F238E27FC236}">
              <a16:creationId xmlns:a16="http://schemas.microsoft.com/office/drawing/2014/main" id="{1C5FC144-6A33-4961-ACAC-2E46FD0A13A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420" name="Shape 6">
          <a:extLst>
            <a:ext uri="{FF2B5EF4-FFF2-40B4-BE49-F238E27FC236}">
              <a16:creationId xmlns:a16="http://schemas.microsoft.com/office/drawing/2014/main" id="{9BE06DA8-72CB-4E39-8AD9-D6A6A59BF79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421" name="Shape 6">
          <a:extLst>
            <a:ext uri="{FF2B5EF4-FFF2-40B4-BE49-F238E27FC236}">
              <a16:creationId xmlns:a16="http://schemas.microsoft.com/office/drawing/2014/main" id="{F9787743-265D-4716-BE7B-FD055412A7F7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22" name="Shape 5">
          <a:extLst>
            <a:ext uri="{FF2B5EF4-FFF2-40B4-BE49-F238E27FC236}">
              <a16:creationId xmlns:a16="http://schemas.microsoft.com/office/drawing/2014/main" id="{A9C70EB4-1A5F-43BA-928B-38C43157769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23" name="Shape 5">
          <a:extLst>
            <a:ext uri="{FF2B5EF4-FFF2-40B4-BE49-F238E27FC236}">
              <a16:creationId xmlns:a16="http://schemas.microsoft.com/office/drawing/2014/main" id="{E2107CA0-9635-46C4-A91D-3115F16E856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24" name="Shape 5">
          <a:extLst>
            <a:ext uri="{FF2B5EF4-FFF2-40B4-BE49-F238E27FC236}">
              <a16:creationId xmlns:a16="http://schemas.microsoft.com/office/drawing/2014/main" id="{2E08683F-614B-4279-BF28-609F09FA622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25" name="Shape 5">
          <a:extLst>
            <a:ext uri="{FF2B5EF4-FFF2-40B4-BE49-F238E27FC236}">
              <a16:creationId xmlns:a16="http://schemas.microsoft.com/office/drawing/2014/main" id="{CF5D9F5A-E7A0-4F6E-85C9-509931C6D0A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426" name="Shape 5">
          <a:extLst>
            <a:ext uri="{FF2B5EF4-FFF2-40B4-BE49-F238E27FC236}">
              <a16:creationId xmlns:a16="http://schemas.microsoft.com/office/drawing/2014/main" id="{EFDEB2C3-E30F-41D7-84A7-C1DE8B11612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427" name="Shape 5">
          <a:extLst>
            <a:ext uri="{FF2B5EF4-FFF2-40B4-BE49-F238E27FC236}">
              <a16:creationId xmlns:a16="http://schemas.microsoft.com/office/drawing/2014/main" id="{7252CF50-EB99-4EFD-9B7B-F5FC95FBDF0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28" name="Shape 5">
          <a:extLst>
            <a:ext uri="{FF2B5EF4-FFF2-40B4-BE49-F238E27FC236}">
              <a16:creationId xmlns:a16="http://schemas.microsoft.com/office/drawing/2014/main" id="{717D46F7-5C93-4007-A68D-E5897866318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29" name="Shape 5">
          <a:extLst>
            <a:ext uri="{FF2B5EF4-FFF2-40B4-BE49-F238E27FC236}">
              <a16:creationId xmlns:a16="http://schemas.microsoft.com/office/drawing/2014/main" id="{24DC8690-4A67-48E0-9B23-B1EBE3A29C9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30" name="Shape 5">
          <a:extLst>
            <a:ext uri="{FF2B5EF4-FFF2-40B4-BE49-F238E27FC236}">
              <a16:creationId xmlns:a16="http://schemas.microsoft.com/office/drawing/2014/main" id="{954147B8-7485-480E-AB50-CD0942B3929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31" name="Shape 5">
          <a:extLst>
            <a:ext uri="{FF2B5EF4-FFF2-40B4-BE49-F238E27FC236}">
              <a16:creationId xmlns:a16="http://schemas.microsoft.com/office/drawing/2014/main" id="{BA58E814-58B0-46E1-980C-AE5F4F3B867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432" name="Shape 5">
          <a:extLst>
            <a:ext uri="{FF2B5EF4-FFF2-40B4-BE49-F238E27FC236}">
              <a16:creationId xmlns:a16="http://schemas.microsoft.com/office/drawing/2014/main" id="{8905936B-C5F7-4E0E-A209-3BD1F1A88C8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433" name="Shape 5">
          <a:extLst>
            <a:ext uri="{FF2B5EF4-FFF2-40B4-BE49-F238E27FC236}">
              <a16:creationId xmlns:a16="http://schemas.microsoft.com/office/drawing/2014/main" id="{99F7C75B-08A4-4ADB-8E5A-443B00A073B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34" name="Shape 5">
          <a:extLst>
            <a:ext uri="{FF2B5EF4-FFF2-40B4-BE49-F238E27FC236}">
              <a16:creationId xmlns:a16="http://schemas.microsoft.com/office/drawing/2014/main" id="{5D24366A-C547-4FCC-A44E-144D1A828D9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35" name="Shape 5">
          <a:extLst>
            <a:ext uri="{FF2B5EF4-FFF2-40B4-BE49-F238E27FC236}">
              <a16:creationId xmlns:a16="http://schemas.microsoft.com/office/drawing/2014/main" id="{0D7C8F43-B890-4C7E-ACAC-DAB3B2CBE95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36" name="Shape 5">
          <a:extLst>
            <a:ext uri="{FF2B5EF4-FFF2-40B4-BE49-F238E27FC236}">
              <a16:creationId xmlns:a16="http://schemas.microsoft.com/office/drawing/2014/main" id="{B88F8258-56F2-47DF-9CBC-6C05B70B593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37" name="Shape 5">
          <a:extLst>
            <a:ext uri="{FF2B5EF4-FFF2-40B4-BE49-F238E27FC236}">
              <a16:creationId xmlns:a16="http://schemas.microsoft.com/office/drawing/2014/main" id="{89AA435F-7D10-4E27-BA83-5B4DE226282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438" name="Shape 5">
          <a:extLst>
            <a:ext uri="{FF2B5EF4-FFF2-40B4-BE49-F238E27FC236}">
              <a16:creationId xmlns:a16="http://schemas.microsoft.com/office/drawing/2014/main" id="{976737BA-241B-4A42-8897-0304A54144C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439" name="Shape 5">
          <a:extLst>
            <a:ext uri="{FF2B5EF4-FFF2-40B4-BE49-F238E27FC236}">
              <a16:creationId xmlns:a16="http://schemas.microsoft.com/office/drawing/2014/main" id="{2B952121-930B-4453-B063-A186A44FDFA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440" name="Shape 5">
          <a:extLst>
            <a:ext uri="{FF2B5EF4-FFF2-40B4-BE49-F238E27FC236}">
              <a16:creationId xmlns:a16="http://schemas.microsoft.com/office/drawing/2014/main" id="{3F3343BA-3AC9-4672-839C-02556BA6532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441" name="Shape 5">
          <a:extLst>
            <a:ext uri="{FF2B5EF4-FFF2-40B4-BE49-F238E27FC236}">
              <a16:creationId xmlns:a16="http://schemas.microsoft.com/office/drawing/2014/main" id="{0676F345-6FC8-4EA2-BC2B-7DDF28E3BA6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442" name="Shape 5">
          <a:extLst>
            <a:ext uri="{FF2B5EF4-FFF2-40B4-BE49-F238E27FC236}">
              <a16:creationId xmlns:a16="http://schemas.microsoft.com/office/drawing/2014/main" id="{006C229C-20CF-4859-8146-070825145A2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443" name="Shape 5">
          <a:extLst>
            <a:ext uri="{FF2B5EF4-FFF2-40B4-BE49-F238E27FC236}">
              <a16:creationId xmlns:a16="http://schemas.microsoft.com/office/drawing/2014/main" id="{3EACFDF5-D64A-45DF-87BC-576149A8970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id="{70823FDA-8031-4F39-9A20-6E15766D697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45" name="Shape 3">
          <a:extLst>
            <a:ext uri="{FF2B5EF4-FFF2-40B4-BE49-F238E27FC236}">
              <a16:creationId xmlns:a16="http://schemas.microsoft.com/office/drawing/2014/main" id="{5CEE2BBA-490B-4F6C-8984-6CF7A6EEE34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id="{28550695-5BE5-47A9-BEA2-B6FB6BF3EE1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47" name="Shape 3">
          <a:extLst>
            <a:ext uri="{FF2B5EF4-FFF2-40B4-BE49-F238E27FC236}">
              <a16:creationId xmlns:a16="http://schemas.microsoft.com/office/drawing/2014/main" id="{9B98F769-0B96-477B-8FCF-F95A839C282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48" name="Shape 3">
          <a:extLst>
            <a:ext uri="{FF2B5EF4-FFF2-40B4-BE49-F238E27FC236}">
              <a16:creationId xmlns:a16="http://schemas.microsoft.com/office/drawing/2014/main" id="{19E53511-AB50-45C4-B445-7902DC086DE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49" name="Shape 3">
          <a:extLst>
            <a:ext uri="{FF2B5EF4-FFF2-40B4-BE49-F238E27FC236}">
              <a16:creationId xmlns:a16="http://schemas.microsoft.com/office/drawing/2014/main" id="{11D94564-3E3B-4F03-9D68-B383527DF74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50" name="Shape 3">
          <a:extLst>
            <a:ext uri="{FF2B5EF4-FFF2-40B4-BE49-F238E27FC236}">
              <a16:creationId xmlns:a16="http://schemas.microsoft.com/office/drawing/2014/main" id="{A7C05868-3BA7-4A06-AA04-93CA924C579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id="{BA07D7D1-389E-4B18-95D7-5C88D788BAE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id="{2D8492BE-E937-4EEB-B61A-B54D6494533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id="{1414A4D0-7F9C-4476-BFFE-DF91F4997F8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id="{576EE5C1-EA45-43EC-812F-B882A7B13988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id="{14DA1572-7158-493B-80CF-F044E1D3C9A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id="{0E40B6D5-84C1-4E7B-8983-0AFEE23A9BA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id="{3577D39A-2FAC-4EC6-8B68-B59D8981AC0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id="{80AEF495-FCA3-49C6-8CC0-7C33A9EEA87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id="{73DFCF64-9554-4C3D-8D9C-6916179F549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id="{36E6D3D5-6571-4A3F-A654-ED20B26B51B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id="{F3336006-B1E8-4A89-B385-4CA23AAEA7A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id="{453B69B0-D489-46E5-BD88-771258E7D98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id="{0BC4C8D4-12CA-489E-8EE8-07C42409D97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64" name="Shape 3">
          <a:extLst>
            <a:ext uri="{FF2B5EF4-FFF2-40B4-BE49-F238E27FC236}">
              <a16:creationId xmlns:a16="http://schemas.microsoft.com/office/drawing/2014/main" id="{B7416C59-7ED6-4E3C-9C94-6F2BE588D0B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65" name="Shape 3">
          <a:extLst>
            <a:ext uri="{FF2B5EF4-FFF2-40B4-BE49-F238E27FC236}">
              <a16:creationId xmlns:a16="http://schemas.microsoft.com/office/drawing/2014/main" id="{C6C0CE85-D282-4BF8-AD6C-CD30DFDA875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66" name="Shape 3">
          <a:extLst>
            <a:ext uri="{FF2B5EF4-FFF2-40B4-BE49-F238E27FC236}">
              <a16:creationId xmlns:a16="http://schemas.microsoft.com/office/drawing/2014/main" id="{931FECC6-D50B-4B04-92F0-372A5EAA014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67" name="Shape 3">
          <a:extLst>
            <a:ext uri="{FF2B5EF4-FFF2-40B4-BE49-F238E27FC236}">
              <a16:creationId xmlns:a16="http://schemas.microsoft.com/office/drawing/2014/main" id="{B592970E-997C-49F9-865A-C5EFD0E86D9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68" name="Shape 4">
          <a:extLst>
            <a:ext uri="{FF2B5EF4-FFF2-40B4-BE49-F238E27FC236}">
              <a16:creationId xmlns:a16="http://schemas.microsoft.com/office/drawing/2014/main" id="{C9B9BF20-61AB-4BDD-B37A-B1C9CDB8AFE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69" name="Shape 4">
          <a:extLst>
            <a:ext uri="{FF2B5EF4-FFF2-40B4-BE49-F238E27FC236}">
              <a16:creationId xmlns:a16="http://schemas.microsoft.com/office/drawing/2014/main" id="{C816F35B-483C-4A1C-A004-F2024FBB9FD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70" name="Shape 4">
          <a:extLst>
            <a:ext uri="{FF2B5EF4-FFF2-40B4-BE49-F238E27FC236}">
              <a16:creationId xmlns:a16="http://schemas.microsoft.com/office/drawing/2014/main" id="{0DD971FC-F26D-45D2-9CB5-25F4AD724424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71" name="Shape 4">
          <a:extLst>
            <a:ext uri="{FF2B5EF4-FFF2-40B4-BE49-F238E27FC236}">
              <a16:creationId xmlns:a16="http://schemas.microsoft.com/office/drawing/2014/main" id="{0EBD6706-2862-4C40-8E61-5ADE2EFDE13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472" name="Shape 4">
          <a:extLst>
            <a:ext uri="{FF2B5EF4-FFF2-40B4-BE49-F238E27FC236}">
              <a16:creationId xmlns:a16="http://schemas.microsoft.com/office/drawing/2014/main" id="{86BC6AFC-A759-4E21-9A20-124E69E69A16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473" name="Shape 4">
          <a:extLst>
            <a:ext uri="{FF2B5EF4-FFF2-40B4-BE49-F238E27FC236}">
              <a16:creationId xmlns:a16="http://schemas.microsoft.com/office/drawing/2014/main" id="{672BDBB3-A2A1-40C9-A719-7C7E58A59B9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74" name="Shape 4">
          <a:extLst>
            <a:ext uri="{FF2B5EF4-FFF2-40B4-BE49-F238E27FC236}">
              <a16:creationId xmlns:a16="http://schemas.microsoft.com/office/drawing/2014/main" id="{B410B305-8BDC-4948-BAC1-D9A4170D1B5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75" name="Shape 4">
          <a:extLst>
            <a:ext uri="{FF2B5EF4-FFF2-40B4-BE49-F238E27FC236}">
              <a16:creationId xmlns:a16="http://schemas.microsoft.com/office/drawing/2014/main" id="{AF1DD05F-69F3-41E3-A44B-BAAC521FBD5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76" name="Shape 4">
          <a:extLst>
            <a:ext uri="{FF2B5EF4-FFF2-40B4-BE49-F238E27FC236}">
              <a16:creationId xmlns:a16="http://schemas.microsoft.com/office/drawing/2014/main" id="{662F1C02-207D-42C5-AB30-F1CB7C8B7EB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77" name="Shape 4">
          <a:extLst>
            <a:ext uri="{FF2B5EF4-FFF2-40B4-BE49-F238E27FC236}">
              <a16:creationId xmlns:a16="http://schemas.microsoft.com/office/drawing/2014/main" id="{A60DC2C6-F4E8-4050-A3EB-BBD354AEE25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478" name="Shape 4">
          <a:extLst>
            <a:ext uri="{FF2B5EF4-FFF2-40B4-BE49-F238E27FC236}">
              <a16:creationId xmlns:a16="http://schemas.microsoft.com/office/drawing/2014/main" id="{857A0495-11BD-4FD0-B80E-204DC1291E9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479" name="Shape 4">
          <a:extLst>
            <a:ext uri="{FF2B5EF4-FFF2-40B4-BE49-F238E27FC236}">
              <a16:creationId xmlns:a16="http://schemas.microsoft.com/office/drawing/2014/main" id="{E9A00C24-30DA-4C89-9925-CE2115EC9BB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80" name="Shape 4">
          <a:extLst>
            <a:ext uri="{FF2B5EF4-FFF2-40B4-BE49-F238E27FC236}">
              <a16:creationId xmlns:a16="http://schemas.microsoft.com/office/drawing/2014/main" id="{FD92B8E1-6CFE-4F01-B91E-EB90DDC6DA7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81" name="Shape 4">
          <a:extLst>
            <a:ext uri="{FF2B5EF4-FFF2-40B4-BE49-F238E27FC236}">
              <a16:creationId xmlns:a16="http://schemas.microsoft.com/office/drawing/2014/main" id="{9C913EBE-7267-4D0E-B0FE-FE5C4673E09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82" name="Shape 4">
          <a:extLst>
            <a:ext uri="{FF2B5EF4-FFF2-40B4-BE49-F238E27FC236}">
              <a16:creationId xmlns:a16="http://schemas.microsoft.com/office/drawing/2014/main" id="{502FD1A5-25A5-42F8-B8F6-B19BB445E3D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83" name="Shape 4">
          <a:extLst>
            <a:ext uri="{FF2B5EF4-FFF2-40B4-BE49-F238E27FC236}">
              <a16:creationId xmlns:a16="http://schemas.microsoft.com/office/drawing/2014/main" id="{0326EA4A-F5AE-49DC-829F-D06EE6C3C27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484" name="Shape 4">
          <a:extLst>
            <a:ext uri="{FF2B5EF4-FFF2-40B4-BE49-F238E27FC236}">
              <a16:creationId xmlns:a16="http://schemas.microsoft.com/office/drawing/2014/main" id="{19D6B822-593D-4CA1-83FE-B2779114435B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485" name="Shape 4">
          <a:extLst>
            <a:ext uri="{FF2B5EF4-FFF2-40B4-BE49-F238E27FC236}">
              <a16:creationId xmlns:a16="http://schemas.microsoft.com/office/drawing/2014/main" id="{7DBC63C2-21CE-406F-9A0E-6922C181CED8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86" name="Shape 4">
          <a:extLst>
            <a:ext uri="{FF2B5EF4-FFF2-40B4-BE49-F238E27FC236}">
              <a16:creationId xmlns:a16="http://schemas.microsoft.com/office/drawing/2014/main" id="{20EB7196-4883-4FF8-AEFB-A356AF8FC27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87" name="Shape 4">
          <a:extLst>
            <a:ext uri="{FF2B5EF4-FFF2-40B4-BE49-F238E27FC236}">
              <a16:creationId xmlns:a16="http://schemas.microsoft.com/office/drawing/2014/main" id="{58C4A474-857C-4871-9D8B-BC738F008E8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488" name="Shape 4">
          <a:extLst>
            <a:ext uri="{FF2B5EF4-FFF2-40B4-BE49-F238E27FC236}">
              <a16:creationId xmlns:a16="http://schemas.microsoft.com/office/drawing/2014/main" id="{2FCBC7C4-719E-4067-8A84-E0163E666CB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489" name="Shape 4">
          <a:extLst>
            <a:ext uri="{FF2B5EF4-FFF2-40B4-BE49-F238E27FC236}">
              <a16:creationId xmlns:a16="http://schemas.microsoft.com/office/drawing/2014/main" id="{D6BECA98-8878-472A-8EC4-84A736C0955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490" name="Shape 4">
          <a:extLst>
            <a:ext uri="{FF2B5EF4-FFF2-40B4-BE49-F238E27FC236}">
              <a16:creationId xmlns:a16="http://schemas.microsoft.com/office/drawing/2014/main" id="{2489294C-1EB6-4008-9CD6-D4E99878053C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491" name="Shape 4">
          <a:extLst>
            <a:ext uri="{FF2B5EF4-FFF2-40B4-BE49-F238E27FC236}">
              <a16:creationId xmlns:a16="http://schemas.microsoft.com/office/drawing/2014/main" id="{F90FB4C6-E30B-489F-B386-07D22D59D0A8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id="{3ABD57FD-C564-43A6-BA3A-0F3F399967E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93" name="Shape 3">
          <a:extLst>
            <a:ext uri="{FF2B5EF4-FFF2-40B4-BE49-F238E27FC236}">
              <a16:creationId xmlns:a16="http://schemas.microsoft.com/office/drawing/2014/main" id="{1D7B58DC-DC1C-4258-9598-FC015E90AA8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id="{0EFD411C-9111-4E93-AAA5-4C2329DFC50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id="{6F50D8F1-296B-4035-9B7C-72883ED7B88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id="{7F78D481-49E0-4E5E-88DF-8E48D869057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497" name="Shape 3">
          <a:extLst>
            <a:ext uri="{FF2B5EF4-FFF2-40B4-BE49-F238E27FC236}">
              <a16:creationId xmlns:a16="http://schemas.microsoft.com/office/drawing/2014/main" id="{41265525-E005-4AB0-A819-7925D16693D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498" name="Shape 3">
          <a:extLst>
            <a:ext uri="{FF2B5EF4-FFF2-40B4-BE49-F238E27FC236}">
              <a16:creationId xmlns:a16="http://schemas.microsoft.com/office/drawing/2014/main" id="{5244AA01-F65D-49D4-A9DF-85C63782BFB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499" name="Shape 3">
          <a:extLst>
            <a:ext uri="{FF2B5EF4-FFF2-40B4-BE49-F238E27FC236}">
              <a16:creationId xmlns:a16="http://schemas.microsoft.com/office/drawing/2014/main" id="{C4DC2ACD-DDE1-4C8C-9E34-8F471FE3219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00" name="Shape 3">
          <a:extLst>
            <a:ext uri="{FF2B5EF4-FFF2-40B4-BE49-F238E27FC236}">
              <a16:creationId xmlns:a16="http://schemas.microsoft.com/office/drawing/2014/main" id="{F723D3FA-AFCB-4E06-A5F2-EBB8DADD6E6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01" name="Shape 3">
          <a:extLst>
            <a:ext uri="{FF2B5EF4-FFF2-40B4-BE49-F238E27FC236}">
              <a16:creationId xmlns:a16="http://schemas.microsoft.com/office/drawing/2014/main" id="{6D511BAF-FE94-4AF8-91C9-831FE83CD3A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02" name="Shape 3">
          <a:extLst>
            <a:ext uri="{FF2B5EF4-FFF2-40B4-BE49-F238E27FC236}">
              <a16:creationId xmlns:a16="http://schemas.microsoft.com/office/drawing/2014/main" id="{4057F937-35D5-415B-8137-4B7D84EE5E1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03" name="Shape 3">
          <a:extLst>
            <a:ext uri="{FF2B5EF4-FFF2-40B4-BE49-F238E27FC236}">
              <a16:creationId xmlns:a16="http://schemas.microsoft.com/office/drawing/2014/main" id="{9C963869-2630-4222-AE02-33C624E66E6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04" name="Shape 3">
          <a:extLst>
            <a:ext uri="{FF2B5EF4-FFF2-40B4-BE49-F238E27FC236}">
              <a16:creationId xmlns:a16="http://schemas.microsoft.com/office/drawing/2014/main" id="{AB7709F2-27B1-47D1-9DF7-50262A18981E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05" name="Shape 3">
          <a:extLst>
            <a:ext uri="{FF2B5EF4-FFF2-40B4-BE49-F238E27FC236}">
              <a16:creationId xmlns:a16="http://schemas.microsoft.com/office/drawing/2014/main" id="{25721EB4-4BDD-4F1E-A056-E7F6FFD2B1E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06" name="Shape 3">
          <a:extLst>
            <a:ext uri="{FF2B5EF4-FFF2-40B4-BE49-F238E27FC236}">
              <a16:creationId xmlns:a16="http://schemas.microsoft.com/office/drawing/2014/main" id="{AABD043D-75F4-43FC-9DE1-7B2D53356C0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07" name="Shape 3">
          <a:extLst>
            <a:ext uri="{FF2B5EF4-FFF2-40B4-BE49-F238E27FC236}">
              <a16:creationId xmlns:a16="http://schemas.microsoft.com/office/drawing/2014/main" id="{42293B03-8782-479A-947D-A75255C13B8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08" name="Shape 3">
          <a:extLst>
            <a:ext uri="{FF2B5EF4-FFF2-40B4-BE49-F238E27FC236}">
              <a16:creationId xmlns:a16="http://schemas.microsoft.com/office/drawing/2014/main" id="{F62548B3-9277-4542-A137-61B347BDC92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09" name="Shape 3">
          <a:extLst>
            <a:ext uri="{FF2B5EF4-FFF2-40B4-BE49-F238E27FC236}">
              <a16:creationId xmlns:a16="http://schemas.microsoft.com/office/drawing/2014/main" id="{6CA7342A-382B-4AE7-A5AD-1F5B114651D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10" name="Shape 3">
          <a:extLst>
            <a:ext uri="{FF2B5EF4-FFF2-40B4-BE49-F238E27FC236}">
              <a16:creationId xmlns:a16="http://schemas.microsoft.com/office/drawing/2014/main" id="{387D0163-5AFB-4B77-BCCC-D8F41D5C75C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11" name="Shape 3">
          <a:extLst>
            <a:ext uri="{FF2B5EF4-FFF2-40B4-BE49-F238E27FC236}">
              <a16:creationId xmlns:a16="http://schemas.microsoft.com/office/drawing/2014/main" id="{5ABBE28D-CC7E-40CA-84DB-A77798CEC11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12" name="Shape 3">
          <a:extLst>
            <a:ext uri="{FF2B5EF4-FFF2-40B4-BE49-F238E27FC236}">
              <a16:creationId xmlns:a16="http://schemas.microsoft.com/office/drawing/2014/main" id="{2771E27E-7160-4F1E-9234-BC7A74F6388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13" name="Shape 3">
          <a:extLst>
            <a:ext uri="{FF2B5EF4-FFF2-40B4-BE49-F238E27FC236}">
              <a16:creationId xmlns:a16="http://schemas.microsoft.com/office/drawing/2014/main" id="{09D2CB55-92EB-4625-AE22-40CEE01748B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14" name="Shape 3">
          <a:extLst>
            <a:ext uri="{FF2B5EF4-FFF2-40B4-BE49-F238E27FC236}">
              <a16:creationId xmlns:a16="http://schemas.microsoft.com/office/drawing/2014/main" id="{B49236F6-BFAB-46FC-B71D-6E36057E269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15" name="Shape 3">
          <a:extLst>
            <a:ext uri="{FF2B5EF4-FFF2-40B4-BE49-F238E27FC236}">
              <a16:creationId xmlns:a16="http://schemas.microsoft.com/office/drawing/2014/main" id="{24EB6D2A-25B3-4E16-9A8F-91430690580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16" name="Shape 3">
          <a:extLst>
            <a:ext uri="{FF2B5EF4-FFF2-40B4-BE49-F238E27FC236}">
              <a16:creationId xmlns:a16="http://schemas.microsoft.com/office/drawing/2014/main" id="{17F81DD3-F8AF-4D57-AEBB-F513EC60FE8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17" name="Shape 3">
          <a:extLst>
            <a:ext uri="{FF2B5EF4-FFF2-40B4-BE49-F238E27FC236}">
              <a16:creationId xmlns:a16="http://schemas.microsoft.com/office/drawing/2014/main" id="{B5525519-D32B-48D9-ADF1-3C42FB0D45D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18" name="Shape 3">
          <a:extLst>
            <a:ext uri="{FF2B5EF4-FFF2-40B4-BE49-F238E27FC236}">
              <a16:creationId xmlns:a16="http://schemas.microsoft.com/office/drawing/2014/main" id="{1BB0C373-0AA2-40D1-AB8D-E7BD83B3ACA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19" name="Shape 3">
          <a:extLst>
            <a:ext uri="{FF2B5EF4-FFF2-40B4-BE49-F238E27FC236}">
              <a16:creationId xmlns:a16="http://schemas.microsoft.com/office/drawing/2014/main" id="{DAA7B6B1-68DA-462C-9E58-B8746A4FF29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20" name="Shape 3">
          <a:extLst>
            <a:ext uri="{FF2B5EF4-FFF2-40B4-BE49-F238E27FC236}">
              <a16:creationId xmlns:a16="http://schemas.microsoft.com/office/drawing/2014/main" id="{859FE2E8-9865-4824-B0EE-64C7F1D5EDA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21" name="Shape 3">
          <a:extLst>
            <a:ext uri="{FF2B5EF4-FFF2-40B4-BE49-F238E27FC236}">
              <a16:creationId xmlns:a16="http://schemas.microsoft.com/office/drawing/2014/main" id="{4796AA75-DD5E-4F3A-B7E9-718FE2AEA9A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22" name="Shape 3">
          <a:extLst>
            <a:ext uri="{FF2B5EF4-FFF2-40B4-BE49-F238E27FC236}">
              <a16:creationId xmlns:a16="http://schemas.microsoft.com/office/drawing/2014/main" id="{130C20C6-55A2-4D28-A299-18A3B08627D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23" name="Shape 3">
          <a:extLst>
            <a:ext uri="{FF2B5EF4-FFF2-40B4-BE49-F238E27FC236}">
              <a16:creationId xmlns:a16="http://schemas.microsoft.com/office/drawing/2014/main" id="{E953FD99-B51A-4525-8530-6B1F4248515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id="{03370ABE-E570-4D9F-B779-85028943B83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25" name="Shape 3">
          <a:extLst>
            <a:ext uri="{FF2B5EF4-FFF2-40B4-BE49-F238E27FC236}">
              <a16:creationId xmlns:a16="http://schemas.microsoft.com/office/drawing/2014/main" id="{D9F13637-61F9-423E-90A7-314F5737341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id="{522ED82D-4374-4C1D-B481-0A6F7EB3059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id="{0901B909-98B9-4C8A-9B4E-4172C6023B5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id="{0AA789CD-193D-4404-96DD-18E5F4AB526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29" name="Shape 3">
          <a:extLst>
            <a:ext uri="{FF2B5EF4-FFF2-40B4-BE49-F238E27FC236}">
              <a16:creationId xmlns:a16="http://schemas.microsoft.com/office/drawing/2014/main" id="{81B1F838-B3D6-4385-8E9C-060E670E886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id="{5EAB8CD6-332F-4963-8E12-1B66FAFDF9D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id="{641ABDA8-D624-4FF6-A393-A1D5796E18E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id="{FECD1C66-B570-486D-8835-1E964755F4D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33" name="Shape 3">
          <a:extLst>
            <a:ext uri="{FF2B5EF4-FFF2-40B4-BE49-F238E27FC236}">
              <a16:creationId xmlns:a16="http://schemas.microsoft.com/office/drawing/2014/main" id="{E6C2D6F8-EE21-4AA7-8EC2-971A57FCDCE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34" name="Shape 3">
          <a:extLst>
            <a:ext uri="{FF2B5EF4-FFF2-40B4-BE49-F238E27FC236}">
              <a16:creationId xmlns:a16="http://schemas.microsoft.com/office/drawing/2014/main" id="{300E516D-129E-4E89-819C-CC1B3533724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35" name="Shape 3">
          <a:extLst>
            <a:ext uri="{FF2B5EF4-FFF2-40B4-BE49-F238E27FC236}">
              <a16:creationId xmlns:a16="http://schemas.microsoft.com/office/drawing/2014/main" id="{8642A14E-B75D-4E5C-B69E-AE80EF2E894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36" name="Shape 3">
          <a:extLst>
            <a:ext uri="{FF2B5EF4-FFF2-40B4-BE49-F238E27FC236}">
              <a16:creationId xmlns:a16="http://schemas.microsoft.com/office/drawing/2014/main" id="{BDBC162B-130A-49EA-8141-37A82F45552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37" name="Shape 3">
          <a:extLst>
            <a:ext uri="{FF2B5EF4-FFF2-40B4-BE49-F238E27FC236}">
              <a16:creationId xmlns:a16="http://schemas.microsoft.com/office/drawing/2014/main" id="{B768993D-3A4C-40FE-92F6-B11CA12D2D1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38" name="Shape 3">
          <a:extLst>
            <a:ext uri="{FF2B5EF4-FFF2-40B4-BE49-F238E27FC236}">
              <a16:creationId xmlns:a16="http://schemas.microsoft.com/office/drawing/2014/main" id="{2F089615-03BF-4B43-82F5-1958B0ED6E0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39" name="Shape 3">
          <a:extLst>
            <a:ext uri="{FF2B5EF4-FFF2-40B4-BE49-F238E27FC236}">
              <a16:creationId xmlns:a16="http://schemas.microsoft.com/office/drawing/2014/main" id="{15574875-0BD4-447B-8774-FB9C166BA30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40" name="Shape 4">
          <a:extLst>
            <a:ext uri="{FF2B5EF4-FFF2-40B4-BE49-F238E27FC236}">
              <a16:creationId xmlns:a16="http://schemas.microsoft.com/office/drawing/2014/main" id="{D8B4D77B-E3A8-4099-ABEB-984E7A7B4E34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41" name="Shape 4">
          <a:extLst>
            <a:ext uri="{FF2B5EF4-FFF2-40B4-BE49-F238E27FC236}">
              <a16:creationId xmlns:a16="http://schemas.microsoft.com/office/drawing/2014/main" id="{1B15FE5F-2D64-4EC8-8020-6AC95A13EB1B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42" name="Shape 4">
          <a:extLst>
            <a:ext uri="{FF2B5EF4-FFF2-40B4-BE49-F238E27FC236}">
              <a16:creationId xmlns:a16="http://schemas.microsoft.com/office/drawing/2014/main" id="{65883F6C-0429-450D-8736-8E6D84FEA990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43" name="Shape 4">
          <a:extLst>
            <a:ext uri="{FF2B5EF4-FFF2-40B4-BE49-F238E27FC236}">
              <a16:creationId xmlns:a16="http://schemas.microsoft.com/office/drawing/2014/main" id="{A2CD32C3-EF2E-492F-8BA3-14AA05A3698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544" name="Shape 4">
          <a:extLst>
            <a:ext uri="{FF2B5EF4-FFF2-40B4-BE49-F238E27FC236}">
              <a16:creationId xmlns:a16="http://schemas.microsoft.com/office/drawing/2014/main" id="{C95F206E-8924-4B88-B311-8B34821823E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545" name="Shape 4">
          <a:extLst>
            <a:ext uri="{FF2B5EF4-FFF2-40B4-BE49-F238E27FC236}">
              <a16:creationId xmlns:a16="http://schemas.microsoft.com/office/drawing/2014/main" id="{97D76351-B76E-4342-B135-9560C6030C76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46" name="Shape 4">
          <a:extLst>
            <a:ext uri="{FF2B5EF4-FFF2-40B4-BE49-F238E27FC236}">
              <a16:creationId xmlns:a16="http://schemas.microsoft.com/office/drawing/2014/main" id="{684B81C1-6F99-4C21-897B-1EB9AD929D2D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47" name="Shape 4">
          <a:extLst>
            <a:ext uri="{FF2B5EF4-FFF2-40B4-BE49-F238E27FC236}">
              <a16:creationId xmlns:a16="http://schemas.microsoft.com/office/drawing/2014/main" id="{17182889-C983-431D-B1D4-1FF0A42D8B9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48" name="Shape 4">
          <a:extLst>
            <a:ext uri="{FF2B5EF4-FFF2-40B4-BE49-F238E27FC236}">
              <a16:creationId xmlns:a16="http://schemas.microsoft.com/office/drawing/2014/main" id="{7730559A-031D-435F-9D77-030874A4A9F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49" name="Shape 4">
          <a:extLst>
            <a:ext uri="{FF2B5EF4-FFF2-40B4-BE49-F238E27FC236}">
              <a16:creationId xmlns:a16="http://schemas.microsoft.com/office/drawing/2014/main" id="{1734870E-2406-41D0-87C9-075DC880079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550" name="Shape 4">
          <a:extLst>
            <a:ext uri="{FF2B5EF4-FFF2-40B4-BE49-F238E27FC236}">
              <a16:creationId xmlns:a16="http://schemas.microsoft.com/office/drawing/2014/main" id="{65A530FB-598A-4336-A2CC-98DC61E44818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551" name="Shape 4">
          <a:extLst>
            <a:ext uri="{FF2B5EF4-FFF2-40B4-BE49-F238E27FC236}">
              <a16:creationId xmlns:a16="http://schemas.microsoft.com/office/drawing/2014/main" id="{3657EEF3-2F78-43CF-B73A-55DB3FD1E25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52" name="Shape 4">
          <a:extLst>
            <a:ext uri="{FF2B5EF4-FFF2-40B4-BE49-F238E27FC236}">
              <a16:creationId xmlns:a16="http://schemas.microsoft.com/office/drawing/2014/main" id="{8F3A39D1-F9BC-4D88-8AE8-E8828AB33C7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53" name="Shape 4">
          <a:extLst>
            <a:ext uri="{FF2B5EF4-FFF2-40B4-BE49-F238E27FC236}">
              <a16:creationId xmlns:a16="http://schemas.microsoft.com/office/drawing/2014/main" id="{CD3E7CFE-6323-498B-B88A-0644F5B97C0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54" name="Shape 4">
          <a:extLst>
            <a:ext uri="{FF2B5EF4-FFF2-40B4-BE49-F238E27FC236}">
              <a16:creationId xmlns:a16="http://schemas.microsoft.com/office/drawing/2014/main" id="{2847C295-F610-4088-82E7-CDC899BEF87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55" name="Shape 4">
          <a:extLst>
            <a:ext uri="{FF2B5EF4-FFF2-40B4-BE49-F238E27FC236}">
              <a16:creationId xmlns:a16="http://schemas.microsoft.com/office/drawing/2014/main" id="{0042A78F-3C46-41AD-B370-57A9F3A9A4BD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556" name="Shape 4">
          <a:extLst>
            <a:ext uri="{FF2B5EF4-FFF2-40B4-BE49-F238E27FC236}">
              <a16:creationId xmlns:a16="http://schemas.microsoft.com/office/drawing/2014/main" id="{B568DEF4-80F9-4753-B983-A7EEBB3520B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557" name="Shape 4">
          <a:extLst>
            <a:ext uri="{FF2B5EF4-FFF2-40B4-BE49-F238E27FC236}">
              <a16:creationId xmlns:a16="http://schemas.microsoft.com/office/drawing/2014/main" id="{0650598E-5D4B-49D1-A1FA-C0DDEB7EA1E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58" name="Shape 4">
          <a:extLst>
            <a:ext uri="{FF2B5EF4-FFF2-40B4-BE49-F238E27FC236}">
              <a16:creationId xmlns:a16="http://schemas.microsoft.com/office/drawing/2014/main" id="{1100AC7C-4E34-42F9-B01D-3FB8F42B428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59" name="Shape 4">
          <a:extLst>
            <a:ext uri="{FF2B5EF4-FFF2-40B4-BE49-F238E27FC236}">
              <a16:creationId xmlns:a16="http://schemas.microsoft.com/office/drawing/2014/main" id="{C6BF8D9A-122B-4B58-9CC9-BAB436480F0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560" name="Shape 4">
          <a:extLst>
            <a:ext uri="{FF2B5EF4-FFF2-40B4-BE49-F238E27FC236}">
              <a16:creationId xmlns:a16="http://schemas.microsoft.com/office/drawing/2014/main" id="{43741263-6D6A-47C3-88B2-7404E8B4870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561" name="Shape 4">
          <a:extLst>
            <a:ext uri="{FF2B5EF4-FFF2-40B4-BE49-F238E27FC236}">
              <a16:creationId xmlns:a16="http://schemas.microsoft.com/office/drawing/2014/main" id="{11091606-4EFA-4D83-80EC-0CE706E0954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562" name="Shape 4">
          <a:extLst>
            <a:ext uri="{FF2B5EF4-FFF2-40B4-BE49-F238E27FC236}">
              <a16:creationId xmlns:a16="http://schemas.microsoft.com/office/drawing/2014/main" id="{2D573CC7-7993-4323-AB15-140C2301237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563" name="Shape 4">
          <a:extLst>
            <a:ext uri="{FF2B5EF4-FFF2-40B4-BE49-F238E27FC236}">
              <a16:creationId xmlns:a16="http://schemas.microsoft.com/office/drawing/2014/main" id="{989232DD-93AC-40CA-808D-EC01743BF94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64" name="Shape 3">
          <a:extLst>
            <a:ext uri="{FF2B5EF4-FFF2-40B4-BE49-F238E27FC236}">
              <a16:creationId xmlns:a16="http://schemas.microsoft.com/office/drawing/2014/main" id="{C406C8FA-F33F-40DD-A521-7080C75CC1E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65" name="Shape 3">
          <a:extLst>
            <a:ext uri="{FF2B5EF4-FFF2-40B4-BE49-F238E27FC236}">
              <a16:creationId xmlns:a16="http://schemas.microsoft.com/office/drawing/2014/main" id="{E8BE2F8D-CD14-40F7-A7E2-78721060F1C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66" name="Shape 3">
          <a:extLst>
            <a:ext uri="{FF2B5EF4-FFF2-40B4-BE49-F238E27FC236}">
              <a16:creationId xmlns:a16="http://schemas.microsoft.com/office/drawing/2014/main" id="{F8B4350A-FFBA-4F72-AD2F-4FB69B6BE8B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67" name="Shape 3">
          <a:extLst>
            <a:ext uri="{FF2B5EF4-FFF2-40B4-BE49-F238E27FC236}">
              <a16:creationId xmlns:a16="http://schemas.microsoft.com/office/drawing/2014/main" id="{5A18647E-A529-4A8B-9643-60921AD558C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68" name="Shape 3">
          <a:extLst>
            <a:ext uri="{FF2B5EF4-FFF2-40B4-BE49-F238E27FC236}">
              <a16:creationId xmlns:a16="http://schemas.microsoft.com/office/drawing/2014/main" id="{CA0B4586-A0AA-4CE8-9C71-B1A81B5A0AB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69" name="Shape 3">
          <a:extLst>
            <a:ext uri="{FF2B5EF4-FFF2-40B4-BE49-F238E27FC236}">
              <a16:creationId xmlns:a16="http://schemas.microsoft.com/office/drawing/2014/main" id="{B9967B49-2566-443A-AC8E-6D36F1CB211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70" name="Shape 3">
          <a:extLst>
            <a:ext uri="{FF2B5EF4-FFF2-40B4-BE49-F238E27FC236}">
              <a16:creationId xmlns:a16="http://schemas.microsoft.com/office/drawing/2014/main" id="{E117430D-F605-4D84-86A0-0EEBFCB8D01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71" name="Shape 3">
          <a:extLst>
            <a:ext uri="{FF2B5EF4-FFF2-40B4-BE49-F238E27FC236}">
              <a16:creationId xmlns:a16="http://schemas.microsoft.com/office/drawing/2014/main" id="{1FDDFB54-2EF2-4049-9036-4403D278536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72" name="Shape 3">
          <a:extLst>
            <a:ext uri="{FF2B5EF4-FFF2-40B4-BE49-F238E27FC236}">
              <a16:creationId xmlns:a16="http://schemas.microsoft.com/office/drawing/2014/main" id="{702CA25A-927D-4CD5-B162-DD69854A16A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73" name="Shape 3">
          <a:extLst>
            <a:ext uri="{FF2B5EF4-FFF2-40B4-BE49-F238E27FC236}">
              <a16:creationId xmlns:a16="http://schemas.microsoft.com/office/drawing/2014/main" id="{D78AFADC-D323-46A3-9593-77E121D209C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74" name="Shape 3">
          <a:extLst>
            <a:ext uri="{FF2B5EF4-FFF2-40B4-BE49-F238E27FC236}">
              <a16:creationId xmlns:a16="http://schemas.microsoft.com/office/drawing/2014/main" id="{62FDBDE0-F8CC-4496-B5A1-4BB6F108F17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75" name="Shape 3">
          <a:extLst>
            <a:ext uri="{FF2B5EF4-FFF2-40B4-BE49-F238E27FC236}">
              <a16:creationId xmlns:a16="http://schemas.microsoft.com/office/drawing/2014/main" id="{E478CEA0-D839-4BA5-AD10-A2FEFBBE12F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76" name="Shape 3">
          <a:extLst>
            <a:ext uri="{FF2B5EF4-FFF2-40B4-BE49-F238E27FC236}">
              <a16:creationId xmlns:a16="http://schemas.microsoft.com/office/drawing/2014/main" id="{C421BC40-E18A-4ED5-8DDD-C38AEB3CF68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77" name="Shape 3">
          <a:extLst>
            <a:ext uri="{FF2B5EF4-FFF2-40B4-BE49-F238E27FC236}">
              <a16:creationId xmlns:a16="http://schemas.microsoft.com/office/drawing/2014/main" id="{2DD7E478-200F-409E-B276-C136CD19180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78" name="Shape 3">
          <a:extLst>
            <a:ext uri="{FF2B5EF4-FFF2-40B4-BE49-F238E27FC236}">
              <a16:creationId xmlns:a16="http://schemas.microsoft.com/office/drawing/2014/main" id="{CCA07DA7-C89E-4671-B316-B237FE03FFC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79" name="Shape 3">
          <a:extLst>
            <a:ext uri="{FF2B5EF4-FFF2-40B4-BE49-F238E27FC236}">
              <a16:creationId xmlns:a16="http://schemas.microsoft.com/office/drawing/2014/main" id="{5309D6A5-9A31-4330-B438-4D64CFEF9C0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80" name="Shape 3">
          <a:extLst>
            <a:ext uri="{FF2B5EF4-FFF2-40B4-BE49-F238E27FC236}">
              <a16:creationId xmlns:a16="http://schemas.microsoft.com/office/drawing/2014/main" id="{8EDC3632-E8A8-49DA-8C63-69B9D437A172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81" name="Shape 3">
          <a:extLst>
            <a:ext uri="{FF2B5EF4-FFF2-40B4-BE49-F238E27FC236}">
              <a16:creationId xmlns:a16="http://schemas.microsoft.com/office/drawing/2014/main" id="{CD180CA8-6D29-4C4F-A6D2-E939A0D7D68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82" name="Shape 3">
          <a:extLst>
            <a:ext uri="{FF2B5EF4-FFF2-40B4-BE49-F238E27FC236}">
              <a16:creationId xmlns:a16="http://schemas.microsoft.com/office/drawing/2014/main" id="{F4EEDC39-2DE6-4A38-AAEB-48A924F69AA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83" name="Shape 3">
          <a:extLst>
            <a:ext uri="{FF2B5EF4-FFF2-40B4-BE49-F238E27FC236}">
              <a16:creationId xmlns:a16="http://schemas.microsoft.com/office/drawing/2014/main" id="{90B93CAC-CD99-4980-8D58-757A3942AD1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584" name="Shape 3">
          <a:extLst>
            <a:ext uri="{FF2B5EF4-FFF2-40B4-BE49-F238E27FC236}">
              <a16:creationId xmlns:a16="http://schemas.microsoft.com/office/drawing/2014/main" id="{9355E2AA-52CD-4A87-84D2-D7A181E78D5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585" name="Shape 3">
          <a:extLst>
            <a:ext uri="{FF2B5EF4-FFF2-40B4-BE49-F238E27FC236}">
              <a16:creationId xmlns:a16="http://schemas.microsoft.com/office/drawing/2014/main" id="{3BB8AA90-F6F7-4C31-87CA-2E504CBF0ED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586" name="Shape 3">
          <a:extLst>
            <a:ext uri="{FF2B5EF4-FFF2-40B4-BE49-F238E27FC236}">
              <a16:creationId xmlns:a16="http://schemas.microsoft.com/office/drawing/2014/main" id="{6F71349F-E508-4F53-8077-A1DE7DB7ABF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587" name="Shape 3">
          <a:extLst>
            <a:ext uri="{FF2B5EF4-FFF2-40B4-BE49-F238E27FC236}">
              <a16:creationId xmlns:a16="http://schemas.microsoft.com/office/drawing/2014/main" id="{520FAE10-305F-40AB-8198-7027321BBEA3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588" name="Shape 5">
          <a:extLst>
            <a:ext uri="{FF2B5EF4-FFF2-40B4-BE49-F238E27FC236}">
              <a16:creationId xmlns:a16="http://schemas.microsoft.com/office/drawing/2014/main" id="{D257C355-FD31-492A-B2F0-7E92256B272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589" name="Shape 5">
          <a:extLst>
            <a:ext uri="{FF2B5EF4-FFF2-40B4-BE49-F238E27FC236}">
              <a16:creationId xmlns:a16="http://schemas.microsoft.com/office/drawing/2014/main" id="{CCA8A639-F403-4F29-96A3-FE629D1303D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590" name="Shape 5">
          <a:extLst>
            <a:ext uri="{FF2B5EF4-FFF2-40B4-BE49-F238E27FC236}">
              <a16:creationId xmlns:a16="http://schemas.microsoft.com/office/drawing/2014/main" id="{155EA6D3-878F-4506-A20E-157AFD84818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591" name="Shape 5">
          <a:extLst>
            <a:ext uri="{FF2B5EF4-FFF2-40B4-BE49-F238E27FC236}">
              <a16:creationId xmlns:a16="http://schemas.microsoft.com/office/drawing/2014/main" id="{F5C4DCC5-0C74-44E7-A479-6262BAFC359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592" name="Shape 5">
          <a:extLst>
            <a:ext uri="{FF2B5EF4-FFF2-40B4-BE49-F238E27FC236}">
              <a16:creationId xmlns:a16="http://schemas.microsoft.com/office/drawing/2014/main" id="{476BF3A0-3A38-43A0-B697-53020E51C97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593" name="Shape 5">
          <a:extLst>
            <a:ext uri="{FF2B5EF4-FFF2-40B4-BE49-F238E27FC236}">
              <a16:creationId xmlns:a16="http://schemas.microsoft.com/office/drawing/2014/main" id="{20640480-ECEF-47DD-A878-AD33CF2BB6F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594" name="Shape 5">
          <a:extLst>
            <a:ext uri="{FF2B5EF4-FFF2-40B4-BE49-F238E27FC236}">
              <a16:creationId xmlns:a16="http://schemas.microsoft.com/office/drawing/2014/main" id="{B085229E-264B-4E80-AC90-EB2F14953CF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595" name="Shape 5">
          <a:extLst>
            <a:ext uri="{FF2B5EF4-FFF2-40B4-BE49-F238E27FC236}">
              <a16:creationId xmlns:a16="http://schemas.microsoft.com/office/drawing/2014/main" id="{DF01DAB0-874B-4B77-862C-E5BE4069A87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596" name="Shape 5">
          <a:extLst>
            <a:ext uri="{FF2B5EF4-FFF2-40B4-BE49-F238E27FC236}">
              <a16:creationId xmlns:a16="http://schemas.microsoft.com/office/drawing/2014/main" id="{84BCCB6F-CFCD-4FFE-872E-EB096ACD0C2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597" name="Shape 5">
          <a:extLst>
            <a:ext uri="{FF2B5EF4-FFF2-40B4-BE49-F238E27FC236}">
              <a16:creationId xmlns:a16="http://schemas.microsoft.com/office/drawing/2014/main" id="{CA6E3E69-D5FD-48C8-BA1B-C3DD762436B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598" name="Shape 5">
          <a:extLst>
            <a:ext uri="{FF2B5EF4-FFF2-40B4-BE49-F238E27FC236}">
              <a16:creationId xmlns:a16="http://schemas.microsoft.com/office/drawing/2014/main" id="{28527374-5D0B-4416-8079-0DA577054ED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599" name="Shape 5">
          <a:extLst>
            <a:ext uri="{FF2B5EF4-FFF2-40B4-BE49-F238E27FC236}">
              <a16:creationId xmlns:a16="http://schemas.microsoft.com/office/drawing/2014/main" id="{F7E53609-74E0-4AE8-B3F4-2841689F407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00" name="Shape 5">
          <a:extLst>
            <a:ext uri="{FF2B5EF4-FFF2-40B4-BE49-F238E27FC236}">
              <a16:creationId xmlns:a16="http://schemas.microsoft.com/office/drawing/2014/main" id="{3EF8967A-589C-474A-BB22-FEA6ED7D62D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01" name="Shape 5">
          <a:extLst>
            <a:ext uri="{FF2B5EF4-FFF2-40B4-BE49-F238E27FC236}">
              <a16:creationId xmlns:a16="http://schemas.microsoft.com/office/drawing/2014/main" id="{649ADDBD-FA7D-4A57-B7CA-2D9E896D865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02" name="Shape 5">
          <a:extLst>
            <a:ext uri="{FF2B5EF4-FFF2-40B4-BE49-F238E27FC236}">
              <a16:creationId xmlns:a16="http://schemas.microsoft.com/office/drawing/2014/main" id="{C216BD37-6F1A-4E12-99E0-79D4D258B63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03" name="Shape 5">
          <a:extLst>
            <a:ext uri="{FF2B5EF4-FFF2-40B4-BE49-F238E27FC236}">
              <a16:creationId xmlns:a16="http://schemas.microsoft.com/office/drawing/2014/main" id="{5E90787C-78AD-4BC0-8C27-0032F6D02FE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04" name="Shape 5">
          <a:extLst>
            <a:ext uri="{FF2B5EF4-FFF2-40B4-BE49-F238E27FC236}">
              <a16:creationId xmlns:a16="http://schemas.microsoft.com/office/drawing/2014/main" id="{1CC9556D-4B1F-41F8-8F64-85E04F5A874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05" name="Shape 5">
          <a:extLst>
            <a:ext uri="{FF2B5EF4-FFF2-40B4-BE49-F238E27FC236}">
              <a16:creationId xmlns:a16="http://schemas.microsoft.com/office/drawing/2014/main" id="{89195D40-EA63-43BC-BB0D-920DD3E6998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06" name="Shape 5">
          <a:extLst>
            <a:ext uri="{FF2B5EF4-FFF2-40B4-BE49-F238E27FC236}">
              <a16:creationId xmlns:a16="http://schemas.microsoft.com/office/drawing/2014/main" id="{3C48C409-D088-48CE-A975-D9E4B456C9D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07" name="Shape 5">
          <a:extLst>
            <a:ext uri="{FF2B5EF4-FFF2-40B4-BE49-F238E27FC236}">
              <a16:creationId xmlns:a16="http://schemas.microsoft.com/office/drawing/2014/main" id="{8E005BAF-9E1F-4C28-834C-73232FC113C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08" name="Shape 5">
          <a:extLst>
            <a:ext uri="{FF2B5EF4-FFF2-40B4-BE49-F238E27FC236}">
              <a16:creationId xmlns:a16="http://schemas.microsoft.com/office/drawing/2014/main" id="{3C1F2E47-7B16-4672-9F46-E215C1B6D10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09" name="Shape 5">
          <a:extLst>
            <a:ext uri="{FF2B5EF4-FFF2-40B4-BE49-F238E27FC236}">
              <a16:creationId xmlns:a16="http://schemas.microsoft.com/office/drawing/2014/main" id="{F5B48757-3981-4F26-BB82-15BFF4D8E96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10" name="Shape 5">
          <a:extLst>
            <a:ext uri="{FF2B5EF4-FFF2-40B4-BE49-F238E27FC236}">
              <a16:creationId xmlns:a16="http://schemas.microsoft.com/office/drawing/2014/main" id="{3DB7412D-5440-4CF3-903C-14E6A5E96AD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11" name="Shape 5">
          <a:extLst>
            <a:ext uri="{FF2B5EF4-FFF2-40B4-BE49-F238E27FC236}">
              <a16:creationId xmlns:a16="http://schemas.microsoft.com/office/drawing/2014/main" id="{A4A2BD4E-CAAD-47EE-B2C9-32696E0C258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12" name="Shape 6">
          <a:extLst>
            <a:ext uri="{FF2B5EF4-FFF2-40B4-BE49-F238E27FC236}">
              <a16:creationId xmlns:a16="http://schemas.microsoft.com/office/drawing/2014/main" id="{D3F4157D-599F-4561-8534-3D545975E6F1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13" name="Shape 6">
          <a:extLst>
            <a:ext uri="{FF2B5EF4-FFF2-40B4-BE49-F238E27FC236}">
              <a16:creationId xmlns:a16="http://schemas.microsoft.com/office/drawing/2014/main" id="{DAE4A8E8-40D5-4C96-86B5-E476BC65351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14" name="Shape 6">
          <a:extLst>
            <a:ext uri="{FF2B5EF4-FFF2-40B4-BE49-F238E27FC236}">
              <a16:creationId xmlns:a16="http://schemas.microsoft.com/office/drawing/2014/main" id="{8918FBC3-4280-4695-8C88-099F701684A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15" name="Shape 6">
          <a:extLst>
            <a:ext uri="{FF2B5EF4-FFF2-40B4-BE49-F238E27FC236}">
              <a16:creationId xmlns:a16="http://schemas.microsoft.com/office/drawing/2014/main" id="{F948639E-6F14-4B32-AA42-13C6E64860B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16" name="Shape 6">
          <a:extLst>
            <a:ext uri="{FF2B5EF4-FFF2-40B4-BE49-F238E27FC236}">
              <a16:creationId xmlns:a16="http://schemas.microsoft.com/office/drawing/2014/main" id="{74B5B678-CDA5-4830-849B-B114C4E774C1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17" name="Shape 6">
          <a:extLst>
            <a:ext uri="{FF2B5EF4-FFF2-40B4-BE49-F238E27FC236}">
              <a16:creationId xmlns:a16="http://schemas.microsoft.com/office/drawing/2014/main" id="{97D4ED54-06B9-436B-8B3C-E14196042B98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18" name="Shape 6">
          <a:extLst>
            <a:ext uri="{FF2B5EF4-FFF2-40B4-BE49-F238E27FC236}">
              <a16:creationId xmlns:a16="http://schemas.microsoft.com/office/drawing/2014/main" id="{AB568571-4F1D-47B8-B16E-DE4BB2968AE9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19" name="Shape 6">
          <a:extLst>
            <a:ext uri="{FF2B5EF4-FFF2-40B4-BE49-F238E27FC236}">
              <a16:creationId xmlns:a16="http://schemas.microsoft.com/office/drawing/2014/main" id="{12865E43-8FE7-447A-98A4-B8CA600D2220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20" name="Shape 6">
          <a:extLst>
            <a:ext uri="{FF2B5EF4-FFF2-40B4-BE49-F238E27FC236}">
              <a16:creationId xmlns:a16="http://schemas.microsoft.com/office/drawing/2014/main" id="{A4CCEB0E-BF08-49AF-8D1F-D84C5A0D0B25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21" name="Shape 6">
          <a:extLst>
            <a:ext uri="{FF2B5EF4-FFF2-40B4-BE49-F238E27FC236}">
              <a16:creationId xmlns:a16="http://schemas.microsoft.com/office/drawing/2014/main" id="{91782C9D-A49E-40F5-8BD9-B8F81AFA7440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22" name="Shape 6">
          <a:extLst>
            <a:ext uri="{FF2B5EF4-FFF2-40B4-BE49-F238E27FC236}">
              <a16:creationId xmlns:a16="http://schemas.microsoft.com/office/drawing/2014/main" id="{917A5AD2-FDFB-4F00-9116-47396EAF1826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23" name="Shape 6">
          <a:extLst>
            <a:ext uri="{FF2B5EF4-FFF2-40B4-BE49-F238E27FC236}">
              <a16:creationId xmlns:a16="http://schemas.microsoft.com/office/drawing/2014/main" id="{DC9DBA17-1384-42E1-BB96-1971110B531E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24" name="Shape 6">
          <a:extLst>
            <a:ext uri="{FF2B5EF4-FFF2-40B4-BE49-F238E27FC236}">
              <a16:creationId xmlns:a16="http://schemas.microsoft.com/office/drawing/2014/main" id="{B7746524-5237-4A7E-A884-2872AF621943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25" name="Shape 6">
          <a:extLst>
            <a:ext uri="{FF2B5EF4-FFF2-40B4-BE49-F238E27FC236}">
              <a16:creationId xmlns:a16="http://schemas.microsoft.com/office/drawing/2014/main" id="{4933045B-8C5D-42E6-ACF2-8FC97CE3C6BD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26" name="Shape 6">
          <a:extLst>
            <a:ext uri="{FF2B5EF4-FFF2-40B4-BE49-F238E27FC236}">
              <a16:creationId xmlns:a16="http://schemas.microsoft.com/office/drawing/2014/main" id="{47427D34-B9D1-407A-B389-9367CB2880A2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27" name="Shape 6">
          <a:extLst>
            <a:ext uri="{FF2B5EF4-FFF2-40B4-BE49-F238E27FC236}">
              <a16:creationId xmlns:a16="http://schemas.microsoft.com/office/drawing/2014/main" id="{ECDD347F-FF98-4EF9-A66E-8AF08E0DD684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28" name="Shape 6">
          <a:extLst>
            <a:ext uri="{FF2B5EF4-FFF2-40B4-BE49-F238E27FC236}">
              <a16:creationId xmlns:a16="http://schemas.microsoft.com/office/drawing/2014/main" id="{BAE5E193-0315-4ED7-97E9-955C0DC483E5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29" name="Shape 6">
          <a:extLst>
            <a:ext uri="{FF2B5EF4-FFF2-40B4-BE49-F238E27FC236}">
              <a16:creationId xmlns:a16="http://schemas.microsoft.com/office/drawing/2014/main" id="{3DCA652F-7579-4A87-9BEC-2CE000C44C2C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30" name="Shape 6">
          <a:extLst>
            <a:ext uri="{FF2B5EF4-FFF2-40B4-BE49-F238E27FC236}">
              <a16:creationId xmlns:a16="http://schemas.microsoft.com/office/drawing/2014/main" id="{8AD85177-6C12-4659-B024-EF380FE1692A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31" name="Shape 6">
          <a:extLst>
            <a:ext uri="{FF2B5EF4-FFF2-40B4-BE49-F238E27FC236}">
              <a16:creationId xmlns:a16="http://schemas.microsoft.com/office/drawing/2014/main" id="{02E8BC3F-67D9-4808-A7BB-3221614ED99B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32" name="Shape 6">
          <a:extLst>
            <a:ext uri="{FF2B5EF4-FFF2-40B4-BE49-F238E27FC236}">
              <a16:creationId xmlns:a16="http://schemas.microsoft.com/office/drawing/2014/main" id="{8E165676-AC5E-43C4-8A84-8F63081B843C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33" name="Shape 6">
          <a:extLst>
            <a:ext uri="{FF2B5EF4-FFF2-40B4-BE49-F238E27FC236}">
              <a16:creationId xmlns:a16="http://schemas.microsoft.com/office/drawing/2014/main" id="{F095C1AF-2C5A-4A07-855B-0D7134B56973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34" name="Shape 6">
          <a:extLst>
            <a:ext uri="{FF2B5EF4-FFF2-40B4-BE49-F238E27FC236}">
              <a16:creationId xmlns:a16="http://schemas.microsoft.com/office/drawing/2014/main" id="{1DB68D0B-775B-4323-822B-3484E12D923A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35" name="Shape 6">
          <a:extLst>
            <a:ext uri="{FF2B5EF4-FFF2-40B4-BE49-F238E27FC236}">
              <a16:creationId xmlns:a16="http://schemas.microsoft.com/office/drawing/2014/main" id="{39155D70-060E-4FDA-ABDC-1EBD1CE9FD1F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36" name="Shape 5">
          <a:extLst>
            <a:ext uri="{FF2B5EF4-FFF2-40B4-BE49-F238E27FC236}">
              <a16:creationId xmlns:a16="http://schemas.microsoft.com/office/drawing/2014/main" id="{305E13ED-D80A-46EE-B41E-61C0240FA58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37" name="Shape 5">
          <a:extLst>
            <a:ext uri="{FF2B5EF4-FFF2-40B4-BE49-F238E27FC236}">
              <a16:creationId xmlns:a16="http://schemas.microsoft.com/office/drawing/2014/main" id="{55961EBB-B1F7-4A25-925D-DBF4B6FEA6C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38" name="Shape 5">
          <a:extLst>
            <a:ext uri="{FF2B5EF4-FFF2-40B4-BE49-F238E27FC236}">
              <a16:creationId xmlns:a16="http://schemas.microsoft.com/office/drawing/2014/main" id="{302D2C69-BE9E-41B2-863E-A49D9B8E36F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39" name="Shape 5">
          <a:extLst>
            <a:ext uri="{FF2B5EF4-FFF2-40B4-BE49-F238E27FC236}">
              <a16:creationId xmlns:a16="http://schemas.microsoft.com/office/drawing/2014/main" id="{C866B085-D92B-4883-ACE8-6C9B4EE72E1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40" name="Shape 5">
          <a:extLst>
            <a:ext uri="{FF2B5EF4-FFF2-40B4-BE49-F238E27FC236}">
              <a16:creationId xmlns:a16="http://schemas.microsoft.com/office/drawing/2014/main" id="{433B3F7A-DC7C-43E4-A534-241C140D6E7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41" name="Shape 5">
          <a:extLst>
            <a:ext uri="{FF2B5EF4-FFF2-40B4-BE49-F238E27FC236}">
              <a16:creationId xmlns:a16="http://schemas.microsoft.com/office/drawing/2014/main" id="{FC92F8FA-91C4-44B8-8B40-75B42B9AA14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42" name="Shape 5">
          <a:extLst>
            <a:ext uri="{FF2B5EF4-FFF2-40B4-BE49-F238E27FC236}">
              <a16:creationId xmlns:a16="http://schemas.microsoft.com/office/drawing/2014/main" id="{DECCBE6B-82FB-45D4-8849-13250EF5E00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43" name="Shape 5">
          <a:extLst>
            <a:ext uri="{FF2B5EF4-FFF2-40B4-BE49-F238E27FC236}">
              <a16:creationId xmlns:a16="http://schemas.microsoft.com/office/drawing/2014/main" id="{C3A340A6-AAFE-463C-99CD-029BB54C34F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44" name="Shape 5">
          <a:extLst>
            <a:ext uri="{FF2B5EF4-FFF2-40B4-BE49-F238E27FC236}">
              <a16:creationId xmlns:a16="http://schemas.microsoft.com/office/drawing/2014/main" id="{765730FC-0CB9-4E73-8F28-B4FF8886750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45" name="Shape 5">
          <a:extLst>
            <a:ext uri="{FF2B5EF4-FFF2-40B4-BE49-F238E27FC236}">
              <a16:creationId xmlns:a16="http://schemas.microsoft.com/office/drawing/2014/main" id="{202E6375-8926-42DC-B022-CF083E1A3B5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46" name="Shape 5">
          <a:extLst>
            <a:ext uri="{FF2B5EF4-FFF2-40B4-BE49-F238E27FC236}">
              <a16:creationId xmlns:a16="http://schemas.microsoft.com/office/drawing/2014/main" id="{03C7C327-F9F6-47E0-980C-E0B0ABFE806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47" name="Shape 5">
          <a:extLst>
            <a:ext uri="{FF2B5EF4-FFF2-40B4-BE49-F238E27FC236}">
              <a16:creationId xmlns:a16="http://schemas.microsoft.com/office/drawing/2014/main" id="{F0F45A24-0759-4DE4-8E5C-0CA0E71CF25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48" name="Shape 5">
          <a:extLst>
            <a:ext uri="{FF2B5EF4-FFF2-40B4-BE49-F238E27FC236}">
              <a16:creationId xmlns:a16="http://schemas.microsoft.com/office/drawing/2014/main" id="{EA8F45A0-C8F3-4C9A-932D-96FAD4F1BC6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49" name="Shape 5">
          <a:extLst>
            <a:ext uri="{FF2B5EF4-FFF2-40B4-BE49-F238E27FC236}">
              <a16:creationId xmlns:a16="http://schemas.microsoft.com/office/drawing/2014/main" id="{3412699D-48B5-4870-AFCB-04B7785322F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50" name="Shape 5">
          <a:extLst>
            <a:ext uri="{FF2B5EF4-FFF2-40B4-BE49-F238E27FC236}">
              <a16:creationId xmlns:a16="http://schemas.microsoft.com/office/drawing/2014/main" id="{A4B38A32-235A-4613-9201-056630AD316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51" name="Shape 5">
          <a:extLst>
            <a:ext uri="{FF2B5EF4-FFF2-40B4-BE49-F238E27FC236}">
              <a16:creationId xmlns:a16="http://schemas.microsoft.com/office/drawing/2014/main" id="{8DC2D2E0-DFA7-4C81-B5AC-76DC03B5A84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52" name="Shape 5">
          <a:extLst>
            <a:ext uri="{FF2B5EF4-FFF2-40B4-BE49-F238E27FC236}">
              <a16:creationId xmlns:a16="http://schemas.microsoft.com/office/drawing/2014/main" id="{379FA6E1-375F-469D-B275-9DC830DDC027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53" name="Shape 5">
          <a:extLst>
            <a:ext uri="{FF2B5EF4-FFF2-40B4-BE49-F238E27FC236}">
              <a16:creationId xmlns:a16="http://schemas.microsoft.com/office/drawing/2014/main" id="{FC438727-7DCE-4674-937E-D760A708630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54" name="Shape 5">
          <a:extLst>
            <a:ext uri="{FF2B5EF4-FFF2-40B4-BE49-F238E27FC236}">
              <a16:creationId xmlns:a16="http://schemas.microsoft.com/office/drawing/2014/main" id="{50EC25C2-43F3-4747-B6B6-F976FDD067C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55" name="Shape 5">
          <a:extLst>
            <a:ext uri="{FF2B5EF4-FFF2-40B4-BE49-F238E27FC236}">
              <a16:creationId xmlns:a16="http://schemas.microsoft.com/office/drawing/2014/main" id="{1669EBE1-6C1B-4D97-9C7B-1E608B557DA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56" name="Shape 5">
          <a:extLst>
            <a:ext uri="{FF2B5EF4-FFF2-40B4-BE49-F238E27FC236}">
              <a16:creationId xmlns:a16="http://schemas.microsoft.com/office/drawing/2014/main" id="{8694D210-C8D0-4E75-AA1D-AE0297B4E4B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57" name="Shape 5">
          <a:extLst>
            <a:ext uri="{FF2B5EF4-FFF2-40B4-BE49-F238E27FC236}">
              <a16:creationId xmlns:a16="http://schemas.microsoft.com/office/drawing/2014/main" id="{E91C4FEA-8307-4B22-9007-2EBC2C1410D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58" name="Shape 5">
          <a:extLst>
            <a:ext uri="{FF2B5EF4-FFF2-40B4-BE49-F238E27FC236}">
              <a16:creationId xmlns:a16="http://schemas.microsoft.com/office/drawing/2014/main" id="{6815603B-69D9-4EE7-85AF-901F8FE3622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59" name="Shape 5">
          <a:extLst>
            <a:ext uri="{FF2B5EF4-FFF2-40B4-BE49-F238E27FC236}">
              <a16:creationId xmlns:a16="http://schemas.microsoft.com/office/drawing/2014/main" id="{9EC535EE-C02D-4AE2-BA81-2D2C039E93E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60" name="Shape 5">
          <a:extLst>
            <a:ext uri="{FF2B5EF4-FFF2-40B4-BE49-F238E27FC236}">
              <a16:creationId xmlns:a16="http://schemas.microsoft.com/office/drawing/2014/main" id="{134EA578-2BBF-4148-813B-0032AE871B6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61" name="Shape 5">
          <a:extLst>
            <a:ext uri="{FF2B5EF4-FFF2-40B4-BE49-F238E27FC236}">
              <a16:creationId xmlns:a16="http://schemas.microsoft.com/office/drawing/2014/main" id="{1A0F0EA4-4014-4688-8177-5BA11085A4C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62" name="Shape 5">
          <a:extLst>
            <a:ext uri="{FF2B5EF4-FFF2-40B4-BE49-F238E27FC236}">
              <a16:creationId xmlns:a16="http://schemas.microsoft.com/office/drawing/2014/main" id="{F52D5B6A-7503-42F4-ACE2-11AEE5A2557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63" name="Shape 5">
          <a:extLst>
            <a:ext uri="{FF2B5EF4-FFF2-40B4-BE49-F238E27FC236}">
              <a16:creationId xmlns:a16="http://schemas.microsoft.com/office/drawing/2014/main" id="{CF1761E9-CC23-4DC8-AD0E-A43C3DADEED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64" name="Shape 5">
          <a:extLst>
            <a:ext uri="{FF2B5EF4-FFF2-40B4-BE49-F238E27FC236}">
              <a16:creationId xmlns:a16="http://schemas.microsoft.com/office/drawing/2014/main" id="{D8D63858-759C-4778-8448-1E93056EF1A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65" name="Shape 5">
          <a:extLst>
            <a:ext uri="{FF2B5EF4-FFF2-40B4-BE49-F238E27FC236}">
              <a16:creationId xmlns:a16="http://schemas.microsoft.com/office/drawing/2014/main" id="{CF497E7C-CF56-40EC-A3C6-8D319E7D310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66" name="Shape 5">
          <a:extLst>
            <a:ext uri="{FF2B5EF4-FFF2-40B4-BE49-F238E27FC236}">
              <a16:creationId xmlns:a16="http://schemas.microsoft.com/office/drawing/2014/main" id="{8EA0808A-6A12-4846-BCA9-A83D541E549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67" name="Shape 5">
          <a:extLst>
            <a:ext uri="{FF2B5EF4-FFF2-40B4-BE49-F238E27FC236}">
              <a16:creationId xmlns:a16="http://schemas.microsoft.com/office/drawing/2014/main" id="{49783019-2D0C-48FB-A0E3-D07E208F3DF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68" name="Shape 5">
          <a:extLst>
            <a:ext uri="{FF2B5EF4-FFF2-40B4-BE49-F238E27FC236}">
              <a16:creationId xmlns:a16="http://schemas.microsoft.com/office/drawing/2014/main" id="{03CAF2F9-2834-4BAC-9532-B5B30E7B76B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69" name="Shape 5">
          <a:extLst>
            <a:ext uri="{FF2B5EF4-FFF2-40B4-BE49-F238E27FC236}">
              <a16:creationId xmlns:a16="http://schemas.microsoft.com/office/drawing/2014/main" id="{1243BD2F-26CC-43C7-811C-4248A31A0FC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70" name="Shape 5">
          <a:extLst>
            <a:ext uri="{FF2B5EF4-FFF2-40B4-BE49-F238E27FC236}">
              <a16:creationId xmlns:a16="http://schemas.microsoft.com/office/drawing/2014/main" id="{89D233E9-0465-41AF-8B4F-E025672CDAF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71" name="Shape 5">
          <a:extLst>
            <a:ext uri="{FF2B5EF4-FFF2-40B4-BE49-F238E27FC236}">
              <a16:creationId xmlns:a16="http://schemas.microsoft.com/office/drawing/2014/main" id="{EB28F0DD-D200-459F-848E-D5D18A8FD8C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72" name="Shape 5">
          <a:extLst>
            <a:ext uri="{FF2B5EF4-FFF2-40B4-BE49-F238E27FC236}">
              <a16:creationId xmlns:a16="http://schemas.microsoft.com/office/drawing/2014/main" id="{4BFA1621-22A5-45D8-96D4-D521F592BAB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73" name="Shape 5">
          <a:extLst>
            <a:ext uri="{FF2B5EF4-FFF2-40B4-BE49-F238E27FC236}">
              <a16:creationId xmlns:a16="http://schemas.microsoft.com/office/drawing/2014/main" id="{0436BDE9-2EC9-462C-9EB4-337FD02BCD7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74" name="Shape 5">
          <a:extLst>
            <a:ext uri="{FF2B5EF4-FFF2-40B4-BE49-F238E27FC236}">
              <a16:creationId xmlns:a16="http://schemas.microsoft.com/office/drawing/2014/main" id="{D2B189EC-6D55-419A-AFC8-6F8D5908BF6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75" name="Shape 5">
          <a:extLst>
            <a:ext uri="{FF2B5EF4-FFF2-40B4-BE49-F238E27FC236}">
              <a16:creationId xmlns:a16="http://schemas.microsoft.com/office/drawing/2014/main" id="{A2147FD9-265F-4A00-8311-3ADF0B572E8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76" name="Shape 5">
          <a:extLst>
            <a:ext uri="{FF2B5EF4-FFF2-40B4-BE49-F238E27FC236}">
              <a16:creationId xmlns:a16="http://schemas.microsoft.com/office/drawing/2014/main" id="{A93C0D97-B3BD-45E8-88EF-64E33F88545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77" name="Shape 5">
          <a:extLst>
            <a:ext uri="{FF2B5EF4-FFF2-40B4-BE49-F238E27FC236}">
              <a16:creationId xmlns:a16="http://schemas.microsoft.com/office/drawing/2014/main" id="{5841508C-06C8-4131-A8C5-A7D492617A2A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78" name="Shape 5">
          <a:extLst>
            <a:ext uri="{FF2B5EF4-FFF2-40B4-BE49-F238E27FC236}">
              <a16:creationId xmlns:a16="http://schemas.microsoft.com/office/drawing/2014/main" id="{3F089274-13C7-45E2-B937-E631559A733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79" name="Shape 5">
          <a:extLst>
            <a:ext uri="{FF2B5EF4-FFF2-40B4-BE49-F238E27FC236}">
              <a16:creationId xmlns:a16="http://schemas.microsoft.com/office/drawing/2014/main" id="{0804B681-EE0D-486B-AC1B-732C3BC76A2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680" name="Shape 5">
          <a:extLst>
            <a:ext uri="{FF2B5EF4-FFF2-40B4-BE49-F238E27FC236}">
              <a16:creationId xmlns:a16="http://schemas.microsoft.com/office/drawing/2014/main" id="{98A07D4A-0FA9-406A-B641-091ABA004DB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681" name="Shape 5">
          <a:extLst>
            <a:ext uri="{FF2B5EF4-FFF2-40B4-BE49-F238E27FC236}">
              <a16:creationId xmlns:a16="http://schemas.microsoft.com/office/drawing/2014/main" id="{3A9BCCBD-C03D-4D9F-9044-BFE52589224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682" name="Shape 5">
          <a:extLst>
            <a:ext uri="{FF2B5EF4-FFF2-40B4-BE49-F238E27FC236}">
              <a16:creationId xmlns:a16="http://schemas.microsoft.com/office/drawing/2014/main" id="{EBEE0E1B-6C87-451E-BF22-513FBC9AEE3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683" name="Shape 5">
          <a:extLst>
            <a:ext uri="{FF2B5EF4-FFF2-40B4-BE49-F238E27FC236}">
              <a16:creationId xmlns:a16="http://schemas.microsoft.com/office/drawing/2014/main" id="{8B92C307-F312-4C0E-A0FB-ADC23B3D1502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84" name="Shape 6">
          <a:extLst>
            <a:ext uri="{FF2B5EF4-FFF2-40B4-BE49-F238E27FC236}">
              <a16:creationId xmlns:a16="http://schemas.microsoft.com/office/drawing/2014/main" id="{9E400AEB-2D73-48CF-AA07-84507B5C699A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85" name="Shape 6">
          <a:extLst>
            <a:ext uri="{FF2B5EF4-FFF2-40B4-BE49-F238E27FC236}">
              <a16:creationId xmlns:a16="http://schemas.microsoft.com/office/drawing/2014/main" id="{CD3D0562-F763-4855-BBA5-5CF33F08F789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86" name="Shape 6">
          <a:extLst>
            <a:ext uri="{FF2B5EF4-FFF2-40B4-BE49-F238E27FC236}">
              <a16:creationId xmlns:a16="http://schemas.microsoft.com/office/drawing/2014/main" id="{6AB6DDA5-5C73-42D6-863E-DA668FB3615C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87" name="Shape 6">
          <a:extLst>
            <a:ext uri="{FF2B5EF4-FFF2-40B4-BE49-F238E27FC236}">
              <a16:creationId xmlns:a16="http://schemas.microsoft.com/office/drawing/2014/main" id="{932308F5-362A-45F2-BB3E-C2C73135C99A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88" name="Shape 6">
          <a:extLst>
            <a:ext uri="{FF2B5EF4-FFF2-40B4-BE49-F238E27FC236}">
              <a16:creationId xmlns:a16="http://schemas.microsoft.com/office/drawing/2014/main" id="{7C79E836-B052-4B56-AEAD-C18C8D3F75A0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89" name="Shape 6">
          <a:extLst>
            <a:ext uri="{FF2B5EF4-FFF2-40B4-BE49-F238E27FC236}">
              <a16:creationId xmlns:a16="http://schemas.microsoft.com/office/drawing/2014/main" id="{68E45444-CB58-4B71-A34B-8C2E471CFE56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90" name="Shape 6">
          <a:extLst>
            <a:ext uri="{FF2B5EF4-FFF2-40B4-BE49-F238E27FC236}">
              <a16:creationId xmlns:a16="http://schemas.microsoft.com/office/drawing/2014/main" id="{8B442BE0-D7EA-4F37-8993-C0802EE04BC3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91" name="Shape 6">
          <a:extLst>
            <a:ext uri="{FF2B5EF4-FFF2-40B4-BE49-F238E27FC236}">
              <a16:creationId xmlns:a16="http://schemas.microsoft.com/office/drawing/2014/main" id="{D60351D9-47F7-45D9-90B3-C5108BCDA6A3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92" name="Shape 6">
          <a:extLst>
            <a:ext uri="{FF2B5EF4-FFF2-40B4-BE49-F238E27FC236}">
              <a16:creationId xmlns:a16="http://schemas.microsoft.com/office/drawing/2014/main" id="{65F7FEBC-BBCC-43E2-B207-6B99272232C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93" name="Shape 6">
          <a:extLst>
            <a:ext uri="{FF2B5EF4-FFF2-40B4-BE49-F238E27FC236}">
              <a16:creationId xmlns:a16="http://schemas.microsoft.com/office/drawing/2014/main" id="{C48FAD4A-3069-4E1B-927B-B5B496F4C91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694" name="Shape 6">
          <a:extLst>
            <a:ext uri="{FF2B5EF4-FFF2-40B4-BE49-F238E27FC236}">
              <a16:creationId xmlns:a16="http://schemas.microsoft.com/office/drawing/2014/main" id="{584B33F5-701A-4C5F-BC9E-85FAE7AE9834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695" name="Shape 6">
          <a:extLst>
            <a:ext uri="{FF2B5EF4-FFF2-40B4-BE49-F238E27FC236}">
              <a16:creationId xmlns:a16="http://schemas.microsoft.com/office/drawing/2014/main" id="{FE05A4EF-0DB4-46E7-AC3A-DDD7016BD522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96" name="Shape 6">
          <a:extLst>
            <a:ext uri="{FF2B5EF4-FFF2-40B4-BE49-F238E27FC236}">
              <a16:creationId xmlns:a16="http://schemas.microsoft.com/office/drawing/2014/main" id="{DEED2F1A-1612-4F9A-9399-C01329194E75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97" name="Shape 6">
          <a:extLst>
            <a:ext uri="{FF2B5EF4-FFF2-40B4-BE49-F238E27FC236}">
              <a16:creationId xmlns:a16="http://schemas.microsoft.com/office/drawing/2014/main" id="{4F30082C-4A2F-4959-87EC-F818649AE54C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698" name="Shape 6">
          <a:extLst>
            <a:ext uri="{FF2B5EF4-FFF2-40B4-BE49-F238E27FC236}">
              <a16:creationId xmlns:a16="http://schemas.microsoft.com/office/drawing/2014/main" id="{7AC27E4B-2668-4AB6-94FC-059735F01254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699" name="Shape 6">
          <a:extLst>
            <a:ext uri="{FF2B5EF4-FFF2-40B4-BE49-F238E27FC236}">
              <a16:creationId xmlns:a16="http://schemas.microsoft.com/office/drawing/2014/main" id="{945E0C4E-1376-4349-839B-640298C9FFD0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700" name="Shape 6">
          <a:extLst>
            <a:ext uri="{FF2B5EF4-FFF2-40B4-BE49-F238E27FC236}">
              <a16:creationId xmlns:a16="http://schemas.microsoft.com/office/drawing/2014/main" id="{D2DBF152-9A0F-4080-B7D9-21BDD39D4F8F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701" name="Shape 6">
          <a:extLst>
            <a:ext uri="{FF2B5EF4-FFF2-40B4-BE49-F238E27FC236}">
              <a16:creationId xmlns:a16="http://schemas.microsoft.com/office/drawing/2014/main" id="{AA079064-CA86-4E49-91F9-2BC283800F34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702" name="Shape 6">
          <a:extLst>
            <a:ext uri="{FF2B5EF4-FFF2-40B4-BE49-F238E27FC236}">
              <a16:creationId xmlns:a16="http://schemas.microsoft.com/office/drawing/2014/main" id="{524896C8-A96F-4C2C-9777-971107226F90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703" name="Shape 6">
          <a:extLst>
            <a:ext uri="{FF2B5EF4-FFF2-40B4-BE49-F238E27FC236}">
              <a16:creationId xmlns:a16="http://schemas.microsoft.com/office/drawing/2014/main" id="{767D9005-34D2-4264-A8AA-3380D2DEF3D2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09675"/>
    <xdr:sp macro="" textlink="">
      <xdr:nvSpPr>
        <xdr:cNvPr id="3704" name="Shape 6">
          <a:extLst>
            <a:ext uri="{FF2B5EF4-FFF2-40B4-BE49-F238E27FC236}">
              <a16:creationId xmlns:a16="http://schemas.microsoft.com/office/drawing/2014/main" id="{C8FAD5C0-828B-4D5F-8794-57497A774B1E}"/>
            </a:ext>
          </a:extLst>
        </xdr:cNvPr>
        <xdr:cNvSpPr txBox="1"/>
      </xdr:nvSpPr>
      <xdr:spPr>
        <a:xfrm>
          <a:off x="12763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09675"/>
    <xdr:sp macro="" textlink="">
      <xdr:nvSpPr>
        <xdr:cNvPr id="3705" name="Shape 6">
          <a:extLst>
            <a:ext uri="{FF2B5EF4-FFF2-40B4-BE49-F238E27FC236}">
              <a16:creationId xmlns:a16="http://schemas.microsoft.com/office/drawing/2014/main" id="{7156CA27-F3FA-420D-9194-7B90DDEF0EE5}"/>
            </a:ext>
          </a:extLst>
        </xdr:cNvPr>
        <xdr:cNvSpPr txBox="1"/>
      </xdr:nvSpPr>
      <xdr:spPr>
        <a:xfrm>
          <a:off x="124777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09675"/>
    <xdr:sp macro="" textlink="">
      <xdr:nvSpPr>
        <xdr:cNvPr id="3706" name="Shape 6">
          <a:extLst>
            <a:ext uri="{FF2B5EF4-FFF2-40B4-BE49-F238E27FC236}">
              <a16:creationId xmlns:a16="http://schemas.microsoft.com/office/drawing/2014/main" id="{CBB6A20B-0850-471D-8785-E922BE6B8DF8}"/>
            </a:ext>
          </a:extLst>
        </xdr:cNvPr>
        <xdr:cNvSpPr txBox="1"/>
      </xdr:nvSpPr>
      <xdr:spPr>
        <a:xfrm>
          <a:off x="1114425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09675"/>
    <xdr:sp macro="" textlink="">
      <xdr:nvSpPr>
        <xdr:cNvPr id="3707" name="Shape 6">
          <a:extLst>
            <a:ext uri="{FF2B5EF4-FFF2-40B4-BE49-F238E27FC236}">
              <a16:creationId xmlns:a16="http://schemas.microsoft.com/office/drawing/2014/main" id="{748B6503-AF37-4C02-830D-5B1EAD13220B}"/>
            </a:ext>
          </a:extLst>
        </xdr:cNvPr>
        <xdr:cNvSpPr txBox="1"/>
      </xdr:nvSpPr>
      <xdr:spPr>
        <a:xfrm>
          <a:off x="1162050" y="9820275"/>
          <a:ext cx="7620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08" name="Shape 5">
          <a:extLst>
            <a:ext uri="{FF2B5EF4-FFF2-40B4-BE49-F238E27FC236}">
              <a16:creationId xmlns:a16="http://schemas.microsoft.com/office/drawing/2014/main" id="{4C9BA543-56AF-4D0C-9F4C-1AF55A4FB01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09" name="Shape 5">
          <a:extLst>
            <a:ext uri="{FF2B5EF4-FFF2-40B4-BE49-F238E27FC236}">
              <a16:creationId xmlns:a16="http://schemas.microsoft.com/office/drawing/2014/main" id="{4B41BF35-0308-4811-BD56-39211AB4F4F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10" name="Shape 5">
          <a:extLst>
            <a:ext uri="{FF2B5EF4-FFF2-40B4-BE49-F238E27FC236}">
              <a16:creationId xmlns:a16="http://schemas.microsoft.com/office/drawing/2014/main" id="{0D855FC5-B20F-48A9-A4A1-C4AF3C7311F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11" name="Shape 5">
          <a:extLst>
            <a:ext uri="{FF2B5EF4-FFF2-40B4-BE49-F238E27FC236}">
              <a16:creationId xmlns:a16="http://schemas.microsoft.com/office/drawing/2014/main" id="{645C37F0-1483-4D43-ACDB-9ECE4E54CE4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712" name="Shape 5">
          <a:extLst>
            <a:ext uri="{FF2B5EF4-FFF2-40B4-BE49-F238E27FC236}">
              <a16:creationId xmlns:a16="http://schemas.microsoft.com/office/drawing/2014/main" id="{8C3E3FE6-1565-40D4-BBA4-19F70AA151A7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713" name="Shape 5">
          <a:extLst>
            <a:ext uri="{FF2B5EF4-FFF2-40B4-BE49-F238E27FC236}">
              <a16:creationId xmlns:a16="http://schemas.microsoft.com/office/drawing/2014/main" id="{F9C434DE-4A2C-47C8-AA30-FD289FB3B0E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14" name="Shape 5">
          <a:extLst>
            <a:ext uri="{FF2B5EF4-FFF2-40B4-BE49-F238E27FC236}">
              <a16:creationId xmlns:a16="http://schemas.microsoft.com/office/drawing/2014/main" id="{25C94106-D447-4CEB-956B-24835E25CD0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15" name="Shape 5">
          <a:extLst>
            <a:ext uri="{FF2B5EF4-FFF2-40B4-BE49-F238E27FC236}">
              <a16:creationId xmlns:a16="http://schemas.microsoft.com/office/drawing/2014/main" id="{FD7F4574-0279-431C-A2DC-7FD27F507CE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16" name="Shape 5">
          <a:extLst>
            <a:ext uri="{FF2B5EF4-FFF2-40B4-BE49-F238E27FC236}">
              <a16:creationId xmlns:a16="http://schemas.microsoft.com/office/drawing/2014/main" id="{30B3C76E-0E25-4CC3-BB9F-B3621EE7B1B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17" name="Shape 5">
          <a:extLst>
            <a:ext uri="{FF2B5EF4-FFF2-40B4-BE49-F238E27FC236}">
              <a16:creationId xmlns:a16="http://schemas.microsoft.com/office/drawing/2014/main" id="{2A2DE11E-006C-4536-A8C0-E6ED51E0A21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718" name="Shape 5">
          <a:extLst>
            <a:ext uri="{FF2B5EF4-FFF2-40B4-BE49-F238E27FC236}">
              <a16:creationId xmlns:a16="http://schemas.microsoft.com/office/drawing/2014/main" id="{AA9D72BB-B6B3-4960-9711-0ACFD55BDE4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719" name="Shape 5">
          <a:extLst>
            <a:ext uri="{FF2B5EF4-FFF2-40B4-BE49-F238E27FC236}">
              <a16:creationId xmlns:a16="http://schemas.microsoft.com/office/drawing/2014/main" id="{92DD2CE4-6C62-437A-BCE8-FD1B146185F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20" name="Shape 5">
          <a:extLst>
            <a:ext uri="{FF2B5EF4-FFF2-40B4-BE49-F238E27FC236}">
              <a16:creationId xmlns:a16="http://schemas.microsoft.com/office/drawing/2014/main" id="{A88A6ADE-C545-4DC8-85EC-53B4226D9BA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21" name="Shape 5">
          <a:extLst>
            <a:ext uri="{FF2B5EF4-FFF2-40B4-BE49-F238E27FC236}">
              <a16:creationId xmlns:a16="http://schemas.microsoft.com/office/drawing/2014/main" id="{2C9FCD6E-8918-4797-AED1-FC429BF4F7E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22" name="Shape 5">
          <a:extLst>
            <a:ext uri="{FF2B5EF4-FFF2-40B4-BE49-F238E27FC236}">
              <a16:creationId xmlns:a16="http://schemas.microsoft.com/office/drawing/2014/main" id="{B99F4953-F0A6-4E55-9150-64AF62FA084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23" name="Shape 5">
          <a:extLst>
            <a:ext uri="{FF2B5EF4-FFF2-40B4-BE49-F238E27FC236}">
              <a16:creationId xmlns:a16="http://schemas.microsoft.com/office/drawing/2014/main" id="{8E47B5C0-8CF7-44CC-A3C2-9D36BFBAB54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724" name="Shape 5">
          <a:extLst>
            <a:ext uri="{FF2B5EF4-FFF2-40B4-BE49-F238E27FC236}">
              <a16:creationId xmlns:a16="http://schemas.microsoft.com/office/drawing/2014/main" id="{6F4BDD3B-527A-4C57-9D8F-17D5C7A5295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725" name="Shape 5">
          <a:extLst>
            <a:ext uri="{FF2B5EF4-FFF2-40B4-BE49-F238E27FC236}">
              <a16:creationId xmlns:a16="http://schemas.microsoft.com/office/drawing/2014/main" id="{F13FBAD5-0D74-46DF-846D-7C9DE32DC27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26" name="Shape 5">
          <a:extLst>
            <a:ext uri="{FF2B5EF4-FFF2-40B4-BE49-F238E27FC236}">
              <a16:creationId xmlns:a16="http://schemas.microsoft.com/office/drawing/2014/main" id="{E2799B12-E609-404F-B048-A72144FC177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27" name="Shape 5">
          <a:extLst>
            <a:ext uri="{FF2B5EF4-FFF2-40B4-BE49-F238E27FC236}">
              <a16:creationId xmlns:a16="http://schemas.microsoft.com/office/drawing/2014/main" id="{22E47A22-88B7-4761-981A-097D4371AF5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728" name="Shape 5">
          <a:extLst>
            <a:ext uri="{FF2B5EF4-FFF2-40B4-BE49-F238E27FC236}">
              <a16:creationId xmlns:a16="http://schemas.microsoft.com/office/drawing/2014/main" id="{6D7CFD3C-3192-4E68-A061-18146255B9D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729" name="Shape 5">
          <a:extLst>
            <a:ext uri="{FF2B5EF4-FFF2-40B4-BE49-F238E27FC236}">
              <a16:creationId xmlns:a16="http://schemas.microsoft.com/office/drawing/2014/main" id="{51E5ABDE-D56F-4200-A0DD-123E1DCC842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730" name="Shape 5">
          <a:extLst>
            <a:ext uri="{FF2B5EF4-FFF2-40B4-BE49-F238E27FC236}">
              <a16:creationId xmlns:a16="http://schemas.microsoft.com/office/drawing/2014/main" id="{43250160-0C3A-4844-9913-4D588EC4A0D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731" name="Shape 5">
          <a:extLst>
            <a:ext uri="{FF2B5EF4-FFF2-40B4-BE49-F238E27FC236}">
              <a16:creationId xmlns:a16="http://schemas.microsoft.com/office/drawing/2014/main" id="{C2155C59-EA18-4EFF-9B4B-DB537260ADB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32" name="Shape 3">
          <a:extLst>
            <a:ext uri="{FF2B5EF4-FFF2-40B4-BE49-F238E27FC236}">
              <a16:creationId xmlns:a16="http://schemas.microsoft.com/office/drawing/2014/main" id="{50DA67B1-BFCB-4DC7-B660-20A179EB04E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33" name="Shape 3">
          <a:extLst>
            <a:ext uri="{FF2B5EF4-FFF2-40B4-BE49-F238E27FC236}">
              <a16:creationId xmlns:a16="http://schemas.microsoft.com/office/drawing/2014/main" id="{D2258FCA-6C62-4E57-8EEE-448BA548B90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34" name="Shape 3">
          <a:extLst>
            <a:ext uri="{FF2B5EF4-FFF2-40B4-BE49-F238E27FC236}">
              <a16:creationId xmlns:a16="http://schemas.microsoft.com/office/drawing/2014/main" id="{9A302D6F-D9E1-4AE6-ABA2-909353B32D9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35" name="Shape 3">
          <a:extLst>
            <a:ext uri="{FF2B5EF4-FFF2-40B4-BE49-F238E27FC236}">
              <a16:creationId xmlns:a16="http://schemas.microsoft.com/office/drawing/2014/main" id="{B819BF01-034C-4B27-A918-388F19C27D8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36" name="Shape 3">
          <a:extLst>
            <a:ext uri="{FF2B5EF4-FFF2-40B4-BE49-F238E27FC236}">
              <a16:creationId xmlns:a16="http://schemas.microsoft.com/office/drawing/2014/main" id="{1B7F1F69-8492-45EA-864B-929D049CB916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37" name="Shape 3">
          <a:extLst>
            <a:ext uri="{FF2B5EF4-FFF2-40B4-BE49-F238E27FC236}">
              <a16:creationId xmlns:a16="http://schemas.microsoft.com/office/drawing/2014/main" id="{F7E6876E-4041-4D64-866C-4B952ADB97B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38" name="Shape 3">
          <a:extLst>
            <a:ext uri="{FF2B5EF4-FFF2-40B4-BE49-F238E27FC236}">
              <a16:creationId xmlns:a16="http://schemas.microsoft.com/office/drawing/2014/main" id="{64C2631D-6473-4FEE-86CF-E5C21B29173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39" name="Shape 3">
          <a:extLst>
            <a:ext uri="{FF2B5EF4-FFF2-40B4-BE49-F238E27FC236}">
              <a16:creationId xmlns:a16="http://schemas.microsoft.com/office/drawing/2014/main" id="{E54C594A-5F88-4936-A006-CF9859858D7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40" name="Shape 3">
          <a:extLst>
            <a:ext uri="{FF2B5EF4-FFF2-40B4-BE49-F238E27FC236}">
              <a16:creationId xmlns:a16="http://schemas.microsoft.com/office/drawing/2014/main" id="{9968467A-68DC-476C-86C0-E465E319E26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41" name="Shape 3">
          <a:extLst>
            <a:ext uri="{FF2B5EF4-FFF2-40B4-BE49-F238E27FC236}">
              <a16:creationId xmlns:a16="http://schemas.microsoft.com/office/drawing/2014/main" id="{129B63E3-BCAC-469A-A7AD-724F0DD78DF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42" name="Shape 3">
          <a:extLst>
            <a:ext uri="{FF2B5EF4-FFF2-40B4-BE49-F238E27FC236}">
              <a16:creationId xmlns:a16="http://schemas.microsoft.com/office/drawing/2014/main" id="{896C5734-A55B-4405-9630-556FEB9D274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43" name="Shape 3">
          <a:extLst>
            <a:ext uri="{FF2B5EF4-FFF2-40B4-BE49-F238E27FC236}">
              <a16:creationId xmlns:a16="http://schemas.microsoft.com/office/drawing/2014/main" id="{A55BFEBB-EC64-48A5-B070-D034589377C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44" name="Shape 3">
          <a:extLst>
            <a:ext uri="{FF2B5EF4-FFF2-40B4-BE49-F238E27FC236}">
              <a16:creationId xmlns:a16="http://schemas.microsoft.com/office/drawing/2014/main" id="{815212E2-D9ED-424E-8849-EAA59CC591E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45" name="Shape 3">
          <a:extLst>
            <a:ext uri="{FF2B5EF4-FFF2-40B4-BE49-F238E27FC236}">
              <a16:creationId xmlns:a16="http://schemas.microsoft.com/office/drawing/2014/main" id="{4B632E1C-F650-40B5-8F09-B6B6F221A0F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46" name="Shape 3">
          <a:extLst>
            <a:ext uri="{FF2B5EF4-FFF2-40B4-BE49-F238E27FC236}">
              <a16:creationId xmlns:a16="http://schemas.microsoft.com/office/drawing/2014/main" id="{4DE304F7-FA9A-45A0-A77D-F2E7922C43F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47" name="Shape 3">
          <a:extLst>
            <a:ext uri="{FF2B5EF4-FFF2-40B4-BE49-F238E27FC236}">
              <a16:creationId xmlns:a16="http://schemas.microsoft.com/office/drawing/2014/main" id="{266F0275-F0D7-465F-B556-AC8F878CA19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48" name="Shape 3">
          <a:extLst>
            <a:ext uri="{FF2B5EF4-FFF2-40B4-BE49-F238E27FC236}">
              <a16:creationId xmlns:a16="http://schemas.microsoft.com/office/drawing/2014/main" id="{492C825D-5A7B-4796-A292-B373BB1F9760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49" name="Shape 3">
          <a:extLst>
            <a:ext uri="{FF2B5EF4-FFF2-40B4-BE49-F238E27FC236}">
              <a16:creationId xmlns:a16="http://schemas.microsoft.com/office/drawing/2014/main" id="{9341E0BE-8057-481C-90E0-7BD8BB1CCBC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50" name="Shape 3">
          <a:extLst>
            <a:ext uri="{FF2B5EF4-FFF2-40B4-BE49-F238E27FC236}">
              <a16:creationId xmlns:a16="http://schemas.microsoft.com/office/drawing/2014/main" id="{54A9FAC1-2B57-4C71-A135-8297B1FE8C2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51" name="Shape 3">
          <a:extLst>
            <a:ext uri="{FF2B5EF4-FFF2-40B4-BE49-F238E27FC236}">
              <a16:creationId xmlns:a16="http://schemas.microsoft.com/office/drawing/2014/main" id="{9D50359D-DAE8-4ECD-A575-228A7936A3D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52" name="Shape 3">
          <a:extLst>
            <a:ext uri="{FF2B5EF4-FFF2-40B4-BE49-F238E27FC236}">
              <a16:creationId xmlns:a16="http://schemas.microsoft.com/office/drawing/2014/main" id="{742EF436-9128-4613-913A-FA9F487B473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53" name="Shape 3">
          <a:extLst>
            <a:ext uri="{FF2B5EF4-FFF2-40B4-BE49-F238E27FC236}">
              <a16:creationId xmlns:a16="http://schemas.microsoft.com/office/drawing/2014/main" id="{C1A2579A-FFD5-4161-BF10-191BF0F8972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54" name="Shape 3">
          <a:extLst>
            <a:ext uri="{FF2B5EF4-FFF2-40B4-BE49-F238E27FC236}">
              <a16:creationId xmlns:a16="http://schemas.microsoft.com/office/drawing/2014/main" id="{D20D39C4-586D-447F-A0B9-D41F6631671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55" name="Shape 3">
          <a:extLst>
            <a:ext uri="{FF2B5EF4-FFF2-40B4-BE49-F238E27FC236}">
              <a16:creationId xmlns:a16="http://schemas.microsoft.com/office/drawing/2014/main" id="{4F89FAA6-5C26-4ACB-8552-3563B3C053E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56" name="Shape 4">
          <a:extLst>
            <a:ext uri="{FF2B5EF4-FFF2-40B4-BE49-F238E27FC236}">
              <a16:creationId xmlns:a16="http://schemas.microsoft.com/office/drawing/2014/main" id="{35A090C0-D90D-4537-A025-BE5D72308CCD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57" name="Shape 4">
          <a:extLst>
            <a:ext uri="{FF2B5EF4-FFF2-40B4-BE49-F238E27FC236}">
              <a16:creationId xmlns:a16="http://schemas.microsoft.com/office/drawing/2014/main" id="{C33CF093-359F-4111-A753-6F7446CA0B3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58" name="Shape 4">
          <a:extLst>
            <a:ext uri="{FF2B5EF4-FFF2-40B4-BE49-F238E27FC236}">
              <a16:creationId xmlns:a16="http://schemas.microsoft.com/office/drawing/2014/main" id="{0504D71E-D764-40A1-993A-22F3A316FE4D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59" name="Shape 4">
          <a:extLst>
            <a:ext uri="{FF2B5EF4-FFF2-40B4-BE49-F238E27FC236}">
              <a16:creationId xmlns:a16="http://schemas.microsoft.com/office/drawing/2014/main" id="{CD3E895B-D016-4DF9-A37C-DC5D8239EB2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760" name="Shape 4">
          <a:extLst>
            <a:ext uri="{FF2B5EF4-FFF2-40B4-BE49-F238E27FC236}">
              <a16:creationId xmlns:a16="http://schemas.microsoft.com/office/drawing/2014/main" id="{4A2E60D0-0D82-4103-A31C-A0BF3E6BC58C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761" name="Shape 4">
          <a:extLst>
            <a:ext uri="{FF2B5EF4-FFF2-40B4-BE49-F238E27FC236}">
              <a16:creationId xmlns:a16="http://schemas.microsoft.com/office/drawing/2014/main" id="{C5F8B0BF-26ED-40A7-842A-B9A280B4F8A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62" name="Shape 4">
          <a:extLst>
            <a:ext uri="{FF2B5EF4-FFF2-40B4-BE49-F238E27FC236}">
              <a16:creationId xmlns:a16="http://schemas.microsoft.com/office/drawing/2014/main" id="{6729DDE0-0DDC-442B-8719-AE09BAF7713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63" name="Shape 4">
          <a:extLst>
            <a:ext uri="{FF2B5EF4-FFF2-40B4-BE49-F238E27FC236}">
              <a16:creationId xmlns:a16="http://schemas.microsoft.com/office/drawing/2014/main" id="{CD042685-8F03-4869-BB85-CD8B003E187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64" name="Shape 4">
          <a:extLst>
            <a:ext uri="{FF2B5EF4-FFF2-40B4-BE49-F238E27FC236}">
              <a16:creationId xmlns:a16="http://schemas.microsoft.com/office/drawing/2014/main" id="{0B89246A-9E96-4736-B5C8-33543AF5EC0C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65" name="Shape 4">
          <a:extLst>
            <a:ext uri="{FF2B5EF4-FFF2-40B4-BE49-F238E27FC236}">
              <a16:creationId xmlns:a16="http://schemas.microsoft.com/office/drawing/2014/main" id="{E6EEEDFC-6E7F-4756-9E03-772FC6815A6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766" name="Shape 4">
          <a:extLst>
            <a:ext uri="{FF2B5EF4-FFF2-40B4-BE49-F238E27FC236}">
              <a16:creationId xmlns:a16="http://schemas.microsoft.com/office/drawing/2014/main" id="{DBEC7104-F5B5-40CC-B25B-0DDE1F49627A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767" name="Shape 4">
          <a:extLst>
            <a:ext uri="{FF2B5EF4-FFF2-40B4-BE49-F238E27FC236}">
              <a16:creationId xmlns:a16="http://schemas.microsoft.com/office/drawing/2014/main" id="{3E7CC6C9-EC1C-4D45-9363-15A37378D310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68" name="Shape 4">
          <a:extLst>
            <a:ext uri="{FF2B5EF4-FFF2-40B4-BE49-F238E27FC236}">
              <a16:creationId xmlns:a16="http://schemas.microsoft.com/office/drawing/2014/main" id="{6698AE72-0031-4916-AB40-FE0E5A04923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69" name="Shape 4">
          <a:extLst>
            <a:ext uri="{FF2B5EF4-FFF2-40B4-BE49-F238E27FC236}">
              <a16:creationId xmlns:a16="http://schemas.microsoft.com/office/drawing/2014/main" id="{AA067357-A361-401D-B3F6-7699C291423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70" name="Shape 4">
          <a:extLst>
            <a:ext uri="{FF2B5EF4-FFF2-40B4-BE49-F238E27FC236}">
              <a16:creationId xmlns:a16="http://schemas.microsoft.com/office/drawing/2014/main" id="{22F6D0DC-5BF4-4C0A-AEE3-606DB9A9F37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71" name="Shape 4">
          <a:extLst>
            <a:ext uri="{FF2B5EF4-FFF2-40B4-BE49-F238E27FC236}">
              <a16:creationId xmlns:a16="http://schemas.microsoft.com/office/drawing/2014/main" id="{A48A9766-0FF3-42A0-967A-98454505A6F9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772" name="Shape 4">
          <a:extLst>
            <a:ext uri="{FF2B5EF4-FFF2-40B4-BE49-F238E27FC236}">
              <a16:creationId xmlns:a16="http://schemas.microsoft.com/office/drawing/2014/main" id="{BB5457C8-D73D-4B7B-B54D-22D82719F7EB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773" name="Shape 4">
          <a:extLst>
            <a:ext uri="{FF2B5EF4-FFF2-40B4-BE49-F238E27FC236}">
              <a16:creationId xmlns:a16="http://schemas.microsoft.com/office/drawing/2014/main" id="{CCCA917E-4817-40A9-87E7-B8E9713E101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74" name="Shape 4">
          <a:extLst>
            <a:ext uri="{FF2B5EF4-FFF2-40B4-BE49-F238E27FC236}">
              <a16:creationId xmlns:a16="http://schemas.microsoft.com/office/drawing/2014/main" id="{7D647511-303A-4F9A-BFA7-E731A28514B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75" name="Shape 4">
          <a:extLst>
            <a:ext uri="{FF2B5EF4-FFF2-40B4-BE49-F238E27FC236}">
              <a16:creationId xmlns:a16="http://schemas.microsoft.com/office/drawing/2014/main" id="{DFD00D57-ECC0-45CB-93AB-AE510CCA406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776" name="Shape 4">
          <a:extLst>
            <a:ext uri="{FF2B5EF4-FFF2-40B4-BE49-F238E27FC236}">
              <a16:creationId xmlns:a16="http://schemas.microsoft.com/office/drawing/2014/main" id="{35C6804B-207F-4D74-B55C-D77A2F5FF1E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777" name="Shape 4">
          <a:extLst>
            <a:ext uri="{FF2B5EF4-FFF2-40B4-BE49-F238E27FC236}">
              <a16:creationId xmlns:a16="http://schemas.microsoft.com/office/drawing/2014/main" id="{00C57947-97AF-4211-867E-C913A291733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778" name="Shape 4">
          <a:extLst>
            <a:ext uri="{FF2B5EF4-FFF2-40B4-BE49-F238E27FC236}">
              <a16:creationId xmlns:a16="http://schemas.microsoft.com/office/drawing/2014/main" id="{5B04332A-8563-49D6-8767-4A7046465D78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779" name="Shape 4">
          <a:extLst>
            <a:ext uri="{FF2B5EF4-FFF2-40B4-BE49-F238E27FC236}">
              <a16:creationId xmlns:a16="http://schemas.microsoft.com/office/drawing/2014/main" id="{C14C7D23-14C3-478B-9EFC-474C69E6645A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80" name="Shape 3">
          <a:extLst>
            <a:ext uri="{FF2B5EF4-FFF2-40B4-BE49-F238E27FC236}">
              <a16:creationId xmlns:a16="http://schemas.microsoft.com/office/drawing/2014/main" id="{08591B81-5414-4E32-91B3-8FA03B76FE4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81" name="Shape 3">
          <a:extLst>
            <a:ext uri="{FF2B5EF4-FFF2-40B4-BE49-F238E27FC236}">
              <a16:creationId xmlns:a16="http://schemas.microsoft.com/office/drawing/2014/main" id="{22F585BB-4348-424C-AB81-EBD24FE04CA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82" name="Shape 3">
          <a:extLst>
            <a:ext uri="{FF2B5EF4-FFF2-40B4-BE49-F238E27FC236}">
              <a16:creationId xmlns:a16="http://schemas.microsoft.com/office/drawing/2014/main" id="{F87725A2-E5D6-4885-A513-084584A3C3B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83" name="Shape 3">
          <a:extLst>
            <a:ext uri="{FF2B5EF4-FFF2-40B4-BE49-F238E27FC236}">
              <a16:creationId xmlns:a16="http://schemas.microsoft.com/office/drawing/2014/main" id="{EFE03B3E-EAB3-4ADC-9FBA-615A49E3857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84" name="Shape 3">
          <a:extLst>
            <a:ext uri="{FF2B5EF4-FFF2-40B4-BE49-F238E27FC236}">
              <a16:creationId xmlns:a16="http://schemas.microsoft.com/office/drawing/2014/main" id="{0384959B-EDAB-4FFD-B9E4-680D9FDE26C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85" name="Shape 3">
          <a:extLst>
            <a:ext uri="{FF2B5EF4-FFF2-40B4-BE49-F238E27FC236}">
              <a16:creationId xmlns:a16="http://schemas.microsoft.com/office/drawing/2014/main" id="{D76B3CD2-2DAC-41C6-AA13-AF0BAC93010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86" name="Shape 3">
          <a:extLst>
            <a:ext uri="{FF2B5EF4-FFF2-40B4-BE49-F238E27FC236}">
              <a16:creationId xmlns:a16="http://schemas.microsoft.com/office/drawing/2014/main" id="{105AA60D-6977-464A-A1E5-36E086600C4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87" name="Shape 3">
          <a:extLst>
            <a:ext uri="{FF2B5EF4-FFF2-40B4-BE49-F238E27FC236}">
              <a16:creationId xmlns:a16="http://schemas.microsoft.com/office/drawing/2014/main" id="{858F7725-2AC9-4616-AF7A-E72749742EC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id="{55C06EB1-296F-4D36-9A23-3116F00140F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id="{EA172D8D-F3FA-4AB6-B821-D9651116E8C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90" name="Shape 3">
          <a:extLst>
            <a:ext uri="{FF2B5EF4-FFF2-40B4-BE49-F238E27FC236}">
              <a16:creationId xmlns:a16="http://schemas.microsoft.com/office/drawing/2014/main" id="{BCB7A59E-B4BC-4763-95F1-929BFAC7A54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id="{AE6435FB-22B4-40FE-A330-67856957720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id="{F70B9372-7640-46A1-927A-57B660A4EC3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93" name="Shape 3">
          <a:extLst>
            <a:ext uri="{FF2B5EF4-FFF2-40B4-BE49-F238E27FC236}">
              <a16:creationId xmlns:a16="http://schemas.microsoft.com/office/drawing/2014/main" id="{20CD35BE-91F8-4649-9720-C822067213E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id="{D4932A37-F601-43DA-9715-DE36F393CAF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id="{DB1E8101-0703-458F-86DE-BBD2DA5BD40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796" name="Shape 3">
          <a:extLst>
            <a:ext uri="{FF2B5EF4-FFF2-40B4-BE49-F238E27FC236}">
              <a16:creationId xmlns:a16="http://schemas.microsoft.com/office/drawing/2014/main" id="{E247E0AE-CADF-475F-96A7-31FA8FB9E7E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id="{F1A3AE18-D1E4-44C9-BA54-EFC7F4D63A7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id="{2A50351E-6458-4968-A738-493BD004598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id="{37393B51-7A05-48BA-995C-5676BB9DBB6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00" name="Shape 3">
          <a:extLst>
            <a:ext uri="{FF2B5EF4-FFF2-40B4-BE49-F238E27FC236}">
              <a16:creationId xmlns:a16="http://schemas.microsoft.com/office/drawing/2014/main" id="{50670A07-DD30-4DED-8D8C-926EDF8CCE4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01" name="Shape 3">
          <a:extLst>
            <a:ext uri="{FF2B5EF4-FFF2-40B4-BE49-F238E27FC236}">
              <a16:creationId xmlns:a16="http://schemas.microsoft.com/office/drawing/2014/main" id="{8A3533B6-085E-4D1A-A27D-A2288E0ECBA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02" name="Shape 3">
          <a:extLst>
            <a:ext uri="{FF2B5EF4-FFF2-40B4-BE49-F238E27FC236}">
              <a16:creationId xmlns:a16="http://schemas.microsoft.com/office/drawing/2014/main" id="{1F431206-1255-427F-A502-2D2155FC54B5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03" name="Shape 3">
          <a:extLst>
            <a:ext uri="{FF2B5EF4-FFF2-40B4-BE49-F238E27FC236}">
              <a16:creationId xmlns:a16="http://schemas.microsoft.com/office/drawing/2014/main" id="{247EFA93-6766-47D8-AF89-AEF54BE4656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04" name="Shape 3">
          <a:extLst>
            <a:ext uri="{FF2B5EF4-FFF2-40B4-BE49-F238E27FC236}">
              <a16:creationId xmlns:a16="http://schemas.microsoft.com/office/drawing/2014/main" id="{F27584B4-BB42-4ACC-9DCE-5B7C909D6D1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05" name="Shape 3">
          <a:extLst>
            <a:ext uri="{FF2B5EF4-FFF2-40B4-BE49-F238E27FC236}">
              <a16:creationId xmlns:a16="http://schemas.microsoft.com/office/drawing/2014/main" id="{BE098F80-9A7F-4A97-BB37-25006F414C4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06" name="Shape 3">
          <a:extLst>
            <a:ext uri="{FF2B5EF4-FFF2-40B4-BE49-F238E27FC236}">
              <a16:creationId xmlns:a16="http://schemas.microsoft.com/office/drawing/2014/main" id="{56161235-2697-4925-A3B9-36F4B7C7014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07" name="Shape 3">
          <a:extLst>
            <a:ext uri="{FF2B5EF4-FFF2-40B4-BE49-F238E27FC236}">
              <a16:creationId xmlns:a16="http://schemas.microsoft.com/office/drawing/2014/main" id="{BF557050-F37C-4756-8A45-01968F30ECBB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08" name="Shape 3">
          <a:extLst>
            <a:ext uri="{FF2B5EF4-FFF2-40B4-BE49-F238E27FC236}">
              <a16:creationId xmlns:a16="http://schemas.microsoft.com/office/drawing/2014/main" id="{0E17BD75-71C6-4BDB-921C-5E020E32837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09" name="Shape 3">
          <a:extLst>
            <a:ext uri="{FF2B5EF4-FFF2-40B4-BE49-F238E27FC236}">
              <a16:creationId xmlns:a16="http://schemas.microsoft.com/office/drawing/2014/main" id="{3FD6E684-4616-4D59-BD6F-0EB7A1C3E9F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10" name="Shape 3">
          <a:extLst>
            <a:ext uri="{FF2B5EF4-FFF2-40B4-BE49-F238E27FC236}">
              <a16:creationId xmlns:a16="http://schemas.microsoft.com/office/drawing/2014/main" id="{E6B4B3FE-A242-4C88-A686-95E29EEF347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11" name="Shape 3">
          <a:extLst>
            <a:ext uri="{FF2B5EF4-FFF2-40B4-BE49-F238E27FC236}">
              <a16:creationId xmlns:a16="http://schemas.microsoft.com/office/drawing/2014/main" id="{7DF123D0-D49A-4AEA-8C71-440EA6BD7A7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12" name="Shape 3">
          <a:extLst>
            <a:ext uri="{FF2B5EF4-FFF2-40B4-BE49-F238E27FC236}">
              <a16:creationId xmlns:a16="http://schemas.microsoft.com/office/drawing/2014/main" id="{41A6991D-CC13-4404-A9D0-CECB5E2906E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13" name="Shape 3">
          <a:extLst>
            <a:ext uri="{FF2B5EF4-FFF2-40B4-BE49-F238E27FC236}">
              <a16:creationId xmlns:a16="http://schemas.microsoft.com/office/drawing/2014/main" id="{DA2A6A87-93C7-4EA1-B71D-A0D7661BE043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14" name="Shape 3">
          <a:extLst>
            <a:ext uri="{FF2B5EF4-FFF2-40B4-BE49-F238E27FC236}">
              <a16:creationId xmlns:a16="http://schemas.microsoft.com/office/drawing/2014/main" id="{5DF27DAD-D6B7-4C9D-A495-F30045085AF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15" name="Shape 3">
          <a:extLst>
            <a:ext uri="{FF2B5EF4-FFF2-40B4-BE49-F238E27FC236}">
              <a16:creationId xmlns:a16="http://schemas.microsoft.com/office/drawing/2014/main" id="{36EF357D-F69E-4208-A28D-76EFA523206D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16" name="Shape 3">
          <a:extLst>
            <a:ext uri="{FF2B5EF4-FFF2-40B4-BE49-F238E27FC236}">
              <a16:creationId xmlns:a16="http://schemas.microsoft.com/office/drawing/2014/main" id="{C0DD0ED3-6FAA-4E5A-B63E-31DE9E75A4C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17" name="Shape 3">
          <a:extLst>
            <a:ext uri="{FF2B5EF4-FFF2-40B4-BE49-F238E27FC236}">
              <a16:creationId xmlns:a16="http://schemas.microsoft.com/office/drawing/2014/main" id="{4FA40084-81C0-4EFE-8A94-8CB6ECCC22E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18" name="Shape 3">
          <a:extLst>
            <a:ext uri="{FF2B5EF4-FFF2-40B4-BE49-F238E27FC236}">
              <a16:creationId xmlns:a16="http://schemas.microsoft.com/office/drawing/2014/main" id="{C38A17F6-1BE6-4E49-9B69-669F58BEF34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19" name="Shape 3">
          <a:extLst>
            <a:ext uri="{FF2B5EF4-FFF2-40B4-BE49-F238E27FC236}">
              <a16:creationId xmlns:a16="http://schemas.microsoft.com/office/drawing/2014/main" id="{10182ED0-8D6A-4F8B-8437-57C68CC0763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20" name="Shape 3">
          <a:extLst>
            <a:ext uri="{FF2B5EF4-FFF2-40B4-BE49-F238E27FC236}">
              <a16:creationId xmlns:a16="http://schemas.microsoft.com/office/drawing/2014/main" id="{BB181A00-D4CC-449C-AC37-AFD2F548571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21" name="Shape 3">
          <a:extLst>
            <a:ext uri="{FF2B5EF4-FFF2-40B4-BE49-F238E27FC236}">
              <a16:creationId xmlns:a16="http://schemas.microsoft.com/office/drawing/2014/main" id="{305785E9-4E1E-4F04-82D6-2B592A4AA5D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22" name="Shape 3">
          <a:extLst>
            <a:ext uri="{FF2B5EF4-FFF2-40B4-BE49-F238E27FC236}">
              <a16:creationId xmlns:a16="http://schemas.microsoft.com/office/drawing/2014/main" id="{3EEF82BE-3171-4B63-A798-8C162298936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23" name="Shape 3">
          <a:extLst>
            <a:ext uri="{FF2B5EF4-FFF2-40B4-BE49-F238E27FC236}">
              <a16:creationId xmlns:a16="http://schemas.microsoft.com/office/drawing/2014/main" id="{9C89D7AD-2640-45B8-BF42-AF6448F9D39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24" name="Shape 3">
          <a:extLst>
            <a:ext uri="{FF2B5EF4-FFF2-40B4-BE49-F238E27FC236}">
              <a16:creationId xmlns:a16="http://schemas.microsoft.com/office/drawing/2014/main" id="{2399EBBE-E01D-4F58-AEF8-4031AB2C5447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25" name="Shape 3">
          <a:extLst>
            <a:ext uri="{FF2B5EF4-FFF2-40B4-BE49-F238E27FC236}">
              <a16:creationId xmlns:a16="http://schemas.microsoft.com/office/drawing/2014/main" id="{5AE3EA1C-BD9C-48D8-97D3-39545E23028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26" name="Shape 3">
          <a:extLst>
            <a:ext uri="{FF2B5EF4-FFF2-40B4-BE49-F238E27FC236}">
              <a16:creationId xmlns:a16="http://schemas.microsoft.com/office/drawing/2014/main" id="{C12F7162-B7FF-4F80-9BD6-A6FFE4A9F7E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27" name="Shape 3">
          <a:extLst>
            <a:ext uri="{FF2B5EF4-FFF2-40B4-BE49-F238E27FC236}">
              <a16:creationId xmlns:a16="http://schemas.microsoft.com/office/drawing/2014/main" id="{BCFDD5F2-5A1C-4725-9494-0C8DEEED5E62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28" name="Shape 4">
          <a:extLst>
            <a:ext uri="{FF2B5EF4-FFF2-40B4-BE49-F238E27FC236}">
              <a16:creationId xmlns:a16="http://schemas.microsoft.com/office/drawing/2014/main" id="{EB76FB5C-90DA-40F2-AB7A-F3525A082843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29" name="Shape 4">
          <a:extLst>
            <a:ext uri="{FF2B5EF4-FFF2-40B4-BE49-F238E27FC236}">
              <a16:creationId xmlns:a16="http://schemas.microsoft.com/office/drawing/2014/main" id="{4C1CE721-CEA0-4881-94FF-E3BE4E5D6EF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30" name="Shape 4">
          <a:extLst>
            <a:ext uri="{FF2B5EF4-FFF2-40B4-BE49-F238E27FC236}">
              <a16:creationId xmlns:a16="http://schemas.microsoft.com/office/drawing/2014/main" id="{9354FCDD-21AE-45AC-920D-55810ECD526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31" name="Shape 4">
          <a:extLst>
            <a:ext uri="{FF2B5EF4-FFF2-40B4-BE49-F238E27FC236}">
              <a16:creationId xmlns:a16="http://schemas.microsoft.com/office/drawing/2014/main" id="{5FE16869-2377-4155-930C-D4B9715A323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832" name="Shape 4">
          <a:extLst>
            <a:ext uri="{FF2B5EF4-FFF2-40B4-BE49-F238E27FC236}">
              <a16:creationId xmlns:a16="http://schemas.microsoft.com/office/drawing/2014/main" id="{E8BADD71-D07C-4268-9454-B6253079354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833" name="Shape 4">
          <a:extLst>
            <a:ext uri="{FF2B5EF4-FFF2-40B4-BE49-F238E27FC236}">
              <a16:creationId xmlns:a16="http://schemas.microsoft.com/office/drawing/2014/main" id="{005F2B0F-78AF-4B6E-AB48-B62A7C6C5B7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34" name="Shape 4">
          <a:extLst>
            <a:ext uri="{FF2B5EF4-FFF2-40B4-BE49-F238E27FC236}">
              <a16:creationId xmlns:a16="http://schemas.microsoft.com/office/drawing/2014/main" id="{96DB9EED-A3C0-4727-95AD-4D3E8953A04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35" name="Shape 4">
          <a:extLst>
            <a:ext uri="{FF2B5EF4-FFF2-40B4-BE49-F238E27FC236}">
              <a16:creationId xmlns:a16="http://schemas.microsoft.com/office/drawing/2014/main" id="{B1CC4BDA-6DEF-4263-9950-9EB8BE9AA18E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36" name="Shape 4">
          <a:extLst>
            <a:ext uri="{FF2B5EF4-FFF2-40B4-BE49-F238E27FC236}">
              <a16:creationId xmlns:a16="http://schemas.microsoft.com/office/drawing/2014/main" id="{A57861C0-FD82-45E3-80F0-B8066B329A0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37" name="Shape 4">
          <a:extLst>
            <a:ext uri="{FF2B5EF4-FFF2-40B4-BE49-F238E27FC236}">
              <a16:creationId xmlns:a16="http://schemas.microsoft.com/office/drawing/2014/main" id="{2FEE2B6D-D318-4AC9-803F-FCD6A66397B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838" name="Shape 4">
          <a:extLst>
            <a:ext uri="{FF2B5EF4-FFF2-40B4-BE49-F238E27FC236}">
              <a16:creationId xmlns:a16="http://schemas.microsoft.com/office/drawing/2014/main" id="{F04BDAD2-1C04-4BA5-ACAC-D82D6AA72CFA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839" name="Shape 4">
          <a:extLst>
            <a:ext uri="{FF2B5EF4-FFF2-40B4-BE49-F238E27FC236}">
              <a16:creationId xmlns:a16="http://schemas.microsoft.com/office/drawing/2014/main" id="{E50361F1-F1AC-4C2A-8550-F8958CA0743B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40" name="Shape 4">
          <a:extLst>
            <a:ext uri="{FF2B5EF4-FFF2-40B4-BE49-F238E27FC236}">
              <a16:creationId xmlns:a16="http://schemas.microsoft.com/office/drawing/2014/main" id="{694C9562-DC05-4581-9B93-6E1E39637FC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41" name="Shape 4">
          <a:extLst>
            <a:ext uri="{FF2B5EF4-FFF2-40B4-BE49-F238E27FC236}">
              <a16:creationId xmlns:a16="http://schemas.microsoft.com/office/drawing/2014/main" id="{686F0242-4A5E-48E8-8E75-D3AEAD6DFE07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42" name="Shape 4">
          <a:extLst>
            <a:ext uri="{FF2B5EF4-FFF2-40B4-BE49-F238E27FC236}">
              <a16:creationId xmlns:a16="http://schemas.microsoft.com/office/drawing/2014/main" id="{6434B511-F4BA-45E5-AAE5-08DEDBCD2934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43" name="Shape 4">
          <a:extLst>
            <a:ext uri="{FF2B5EF4-FFF2-40B4-BE49-F238E27FC236}">
              <a16:creationId xmlns:a16="http://schemas.microsoft.com/office/drawing/2014/main" id="{DE246A06-45DF-4489-B836-08D07A49A22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844" name="Shape 4">
          <a:extLst>
            <a:ext uri="{FF2B5EF4-FFF2-40B4-BE49-F238E27FC236}">
              <a16:creationId xmlns:a16="http://schemas.microsoft.com/office/drawing/2014/main" id="{E46E1779-B023-471D-B7D2-010E1999840B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845" name="Shape 4">
          <a:extLst>
            <a:ext uri="{FF2B5EF4-FFF2-40B4-BE49-F238E27FC236}">
              <a16:creationId xmlns:a16="http://schemas.microsoft.com/office/drawing/2014/main" id="{C750684C-69A2-421E-ACA7-86284FFF9FAC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46" name="Shape 4">
          <a:extLst>
            <a:ext uri="{FF2B5EF4-FFF2-40B4-BE49-F238E27FC236}">
              <a16:creationId xmlns:a16="http://schemas.microsoft.com/office/drawing/2014/main" id="{80F509CA-1917-4CE9-A9FB-368551E3716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47" name="Shape 4">
          <a:extLst>
            <a:ext uri="{FF2B5EF4-FFF2-40B4-BE49-F238E27FC236}">
              <a16:creationId xmlns:a16="http://schemas.microsoft.com/office/drawing/2014/main" id="{BAEC039E-8C13-4285-AB73-68FB931E7DC1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848" name="Shape 4">
          <a:extLst>
            <a:ext uri="{FF2B5EF4-FFF2-40B4-BE49-F238E27FC236}">
              <a16:creationId xmlns:a16="http://schemas.microsoft.com/office/drawing/2014/main" id="{0352028B-037C-4EEB-AD8B-7C9B12820B52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849" name="Shape 4">
          <a:extLst>
            <a:ext uri="{FF2B5EF4-FFF2-40B4-BE49-F238E27FC236}">
              <a16:creationId xmlns:a16="http://schemas.microsoft.com/office/drawing/2014/main" id="{496D11B5-2DD1-4B28-A54C-F89D01603162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850" name="Shape 4">
          <a:extLst>
            <a:ext uri="{FF2B5EF4-FFF2-40B4-BE49-F238E27FC236}">
              <a16:creationId xmlns:a16="http://schemas.microsoft.com/office/drawing/2014/main" id="{CEE6628B-2634-446C-B7D7-0BD36F9FF033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851" name="Shape 4">
          <a:extLst>
            <a:ext uri="{FF2B5EF4-FFF2-40B4-BE49-F238E27FC236}">
              <a16:creationId xmlns:a16="http://schemas.microsoft.com/office/drawing/2014/main" id="{BA24B33F-76D5-4C9F-BCD8-3E864F7D1CCD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52" name="Shape 3">
          <a:extLst>
            <a:ext uri="{FF2B5EF4-FFF2-40B4-BE49-F238E27FC236}">
              <a16:creationId xmlns:a16="http://schemas.microsoft.com/office/drawing/2014/main" id="{4C52EBF3-B03E-46A9-B132-E8920335815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53" name="Shape 3">
          <a:extLst>
            <a:ext uri="{FF2B5EF4-FFF2-40B4-BE49-F238E27FC236}">
              <a16:creationId xmlns:a16="http://schemas.microsoft.com/office/drawing/2014/main" id="{2E97F7CA-97BB-47F9-9F40-09FEF40EE8AE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54" name="Shape 3">
          <a:extLst>
            <a:ext uri="{FF2B5EF4-FFF2-40B4-BE49-F238E27FC236}">
              <a16:creationId xmlns:a16="http://schemas.microsoft.com/office/drawing/2014/main" id="{A346F9B2-291C-49DC-BA6D-062375A32CF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55" name="Shape 3">
          <a:extLst>
            <a:ext uri="{FF2B5EF4-FFF2-40B4-BE49-F238E27FC236}">
              <a16:creationId xmlns:a16="http://schemas.microsoft.com/office/drawing/2014/main" id="{98400788-43C4-4FCF-A05B-1F2B93D28D7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56" name="Shape 3">
          <a:extLst>
            <a:ext uri="{FF2B5EF4-FFF2-40B4-BE49-F238E27FC236}">
              <a16:creationId xmlns:a16="http://schemas.microsoft.com/office/drawing/2014/main" id="{C5D742A5-F19F-4480-836A-985492E5C7BA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57" name="Shape 3">
          <a:extLst>
            <a:ext uri="{FF2B5EF4-FFF2-40B4-BE49-F238E27FC236}">
              <a16:creationId xmlns:a16="http://schemas.microsoft.com/office/drawing/2014/main" id="{22EC38A8-8B06-4B35-8F14-6BAF04736EB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58" name="Shape 3">
          <a:extLst>
            <a:ext uri="{FF2B5EF4-FFF2-40B4-BE49-F238E27FC236}">
              <a16:creationId xmlns:a16="http://schemas.microsoft.com/office/drawing/2014/main" id="{8FAAAEF1-26F1-44EF-A446-CAAC2B856EC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59" name="Shape 3">
          <a:extLst>
            <a:ext uri="{FF2B5EF4-FFF2-40B4-BE49-F238E27FC236}">
              <a16:creationId xmlns:a16="http://schemas.microsoft.com/office/drawing/2014/main" id="{EB30350A-7C11-46B2-AA5A-63DAF298A2E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60" name="Shape 3">
          <a:extLst>
            <a:ext uri="{FF2B5EF4-FFF2-40B4-BE49-F238E27FC236}">
              <a16:creationId xmlns:a16="http://schemas.microsoft.com/office/drawing/2014/main" id="{510E1D27-514E-4F4A-B58D-862734E1AB7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61" name="Shape 3">
          <a:extLst>
            <a:ext uri="{FF2B5EF4-FFF2-40B4-BE49-F238E27FC236}">
              <a16:creationId xmlns:a16="http://schemas.microsoft.com/office/drawing/2014/main" id="{C27BF3EE-0999-4232-9663-0D81578C2E4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62" name="Shape 3">
          <a:extLst>
            <a:ext uri="{FF2B5EF4-FFF2-40B4-BE49-F238E27FC236}">
              <a16:creationId xmlns:a16="http://schemas.microsoft.com/office/drawing/2014/main" id="{A87D6233-9F9D-4E36-8E28-16C14A68163F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63" name="Shape 3">
          <a:extLst>
            <a:ext uri="{FF2B5EF4-FFF2-40B4-BE49-F238E27FC236}">
              <a16:creationId xmlns:a16="http://schemas.microsoft.com/office/drawing/2014/main" id="{2E505D82-27D7-46F9-8AE6-F789C31F398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64" name="Shape 3">
          <a:extLst>
            <a:ext uri="{FF2B5EF4-FFF2-40B4-BE49-F238E27FC236}">
              <a16:creationId xmlns:a16="http://schemas.microsoft.com/office/drawing/2014/main" id="{D7BBFF25-C6D7-442F-AF05-A1557E7191A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65" name="Shape 3">
          <a:extLst>
            <a:ext uri="{FF2B5EF4-FFF2-40B4-BE49-F238E27FC236}">
              <a16:creationId xmlns:a16="http://schemas.microsoft.com/office/drawing/2014/main" id="{A8CCD1ED-0F76-4BF2-9C32-AB0CC628CD2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66" name="Shape 3">
          <a:extLst>
            <a:ext uri="{FF2B5EF4-FFF2-40B4-BE49-F238E27FC236}">
              <a16:creationId xmlns:a16="http://schemas.microsoft.com/office/drawing/2014/main" id="{9E042FB6-26CF-4C38-8C62-A466AB44F17B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67" name="Shape 3">
          <a:extLst>
            <a:ext uri="{FF2B5EF4-FFF2-40B4-BE49-F238E27FC236}">
              <a16:creationId xmlns:a16="http://schemas.microsoft.com/office/drawing/2014/main" id="{75FFFC05-F4E9-4DF3-B071-3B216050305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68" name="Shape 3">
          <a:extLst>
            <a:ext uri="{FF2B5EF4-FFF2-40B4-BE49-F238E27FC236}">
              <a16:creationId xmlns:a16="http://schemas.microsoft.com/office/drawing/2014/main" id="{AA2C47E2-CEFF-4B86-9B35-84FEF515131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69" name="Shape 3">
          <a:extLst>
            <a:ext uri="{FF2B5EF4-FFF2-40B4-BE49-F238E27FC236}">
              <a16:creationId xmlns:a16="http://schemas.microsoft.com/office/drawing/2014/main" id="{102AF301-E1A6-47DA-B2A6-51B3AC00209F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70" name="Shape 3">
          <a:extLst>
            <a:ext uri="{FF2B5EF4-FFF2-40B4-BE49-F238E27FC236}">
              <a16:creationId xmlns:a16="http://schemas.microsoft.com/office/drawing/2014/main" id="{4B87BADF-DA34-4978-9831-7AE8E3D72AD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71" name="Shape 3">
          <a:extLst>
            <a:ext uri="{FF2B5EF4-FFF2-40B4-BE49-F238E27FC236}">
              <a16:creationId xmlns:a16="http://schemas.microsoft.com/office/drawing/2014/main" id="{A690A217-2435-4C26-A721-9EFC69901E8F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id="{24A2A758-6D2B-4B86-BB7E-7F2EDB7C6DD3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id="{B1B17960-4775-4FF6-9F27-40E82982D90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id="{20C8FACE-B04F-4489-8880-E55C09F7E167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875" name="Shape 3">
          <a:extLst>
            <a:ext uri="{FF2B5EF4-FFF2-40B4-BE49-F238E27FC236}">
              <a16:creationId xmlns:a16="http://schemas.microsoft.com/office/drawing/2014/main" id="{4909383C-FC97-4979-AE3B-E5AA461AFFF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76" name="Shape 5">
          <a:extLst>
            <a:ext uri="{FF2B5EF4-FFF2-40B4-BE49-F238E27FC236}">
              <a16:creationId xmlns:a16="http://schemas.microsoft.com/office/drawing/2014/main" id="{BA22CC10-9D12-4A48-9080-E3DFCF4FC4F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77" name="Shape 5">
          <a:extLst>
            <a:ext uri="{FF2B5EF4-FFF2-40B4-BE49-F238E27FC236}">
              <a16:creationId xmlns:a16="http://schemas.microsoft.com/office/drawing/2014/main" id="{0AA9B753-99C5-413C-B65A-D63F64E4744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78" name="Shape 5">
          <a:extLst>
            <a:ext uri="{FF2B5EF4-FFF2-40B4-BE49-F238E27FC236}">
              <a16:creationId xmlns:a16="http://schemas.microsoft.com/office/drawing/2014/main" id="{6276DA06-2C7B-462A-AAFF-D4F875F6462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79" name="Shape 5">
          <a:extLst>
            <a:ext uri="{FF2B5EF4-FFF2-40B4-BE49-F238E27FC236}">
              <a16:creationId xmlns:a16="http://schemas.microsoft.com/office/drawing/2014/main" id="{6AECE509-5624-4A64-ADA5-19DA5D1C36C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880" name="Shape 5">
          <a:extLst>
            <a:ext uri="{FF2B5EF4-FFF2-40B4-BE49-F238E27FC236}">
              <a16:creationId xmlns:a16="http://schemas.microsoft.com/office/drawing/2014/main" id="{3B758006-A1ED-48AE-8568-E640365AC5A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881" name="Shape 5">
          <a:extLst>
            <a:ext uri="{FF2B5EF4-FFF2-40B4-BE49-F238E27FC236}">
              <a16:creationId xmlns:a16="http://schemas.microsoft.com/office/drawing/2014/main" id="{80A5BD91-AEFB-4C22-80CE-A074A3D1A7E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82" name="Shape 5">
          <a:extLst>
            <a:ext uri="{FF2B5EF4-FFF2-40B4-BE49-F238E27FC236}">
              <a16:creationId xmlns:a16="http://schemas.microsoft.com/office/drawing/2014/main" id="{3F3CE6E7-0168-4546-8332-5652A933E8F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83" name="Shape 5">
          <a:extLst>
            <a:ext uri="{FF2B5EF4-FFF2-40B4-BE49-F238E27FC236}">
              <a16:creationId xmlns:a16="http://schemas.microsoft.com/office/drawing/2014/main" id="{68574315-98AE-45C4-A6C3-E6815443040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84" name="Shape 5">
          <a:extLst>
            <a:ext uri="{FF2B5EF4-FFF2-40B4-BE49-F238E27FC236}">
              <a16:creationId xmlns:a16="http://schemas.microsoft.com/office/drawing/2014/main" id="{F3786A9F-1462-4202-B516-FFC01F5A2A8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85" name="Shape 5">
          <a:extLst>
            <a:ext uri="{FF2B5EF4-FFF2-40B4-BE49-F238E27FC236}">
              <a16:creationId xmlns:a16="http://schemas.microsoft.com/office/drawing/2014/main" id="{B1356FE3-4FF4-4B78-B2B2-93899C3F9F8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886" name="Shape 5">
          <a:extLst>
            <a:ext uri="{FF2B5EF4-FFF2-40B4-BE49-F238E27FC236}">
              <a16:creationId xmlns:a16="http://schemas.microsoft.com/office/drawing/2014/main" id="{ABBC3318-7138-4FE6-9B48-814DBE17AEB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887" name="Shape 5">
          <a:extLst>
            <a:ext uri="{FF2B5EF4-FFF2-40B4-BE49-F238E27FC236}">
              <a16:creationId xmlns:a16="http://schemas.microsoft.com/office/drawing/2014/main" id="{A540F10D-D8F5-4C3B-83A3-3B8E7AABA43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88" name="Shape 5">
          <a:extLst>
            <a:ext uri="{FF2B5EF4-FFF2-40B4-BE49-F238E27FC236}">
              <a16:creationId xmlns:a16="http://schemas.microsoft.com/office/drawing/2014/main" id="{A228968F-AB92-471B-A5D5-D57867B4B62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89" name="Shape 5">
          <a:extLst>
            <a:ext uri="{FF2B5EF4-FFF2-40B4-BE49-F238E27FC236}">
              <a16:creationId xmlns:a16="http://schemas.microsoft.com/office/drawing/2014/main" id="{B7128D89-686A-45EE-9B5C-9DBF823793F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90" name="Shape 5">
          <a:extLst>
            <a:ext uri="{FF2B5EF4-FFF2-40B4-BE49-F238E27FC236}">
              <a16:creationId xmlns:a16="http://schemas.microsoft.com/office/drawing/2014/main" id="{18DD9437-1115-4224-9579-B36BA499660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91" name="Shape 5">
          <a:extLst>
            <a:ext uri="{FF2B5EF4-FFF2-40B4-BE49-F238E27FC236}">
              <a16:creationId xmlns:a16="http://schemas.microsoft.com/office/drawing/2014/main" id="{191E7BB0-D587-4D8C-83DF-BBA9C7B5E04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892" name="Shape 5">
          <a:extLst>
            <a:ext uri="{FF2B5EF4-FFF2-40B4-BE49-F238E27FC236}">
              <a16:creationId xmlns:a16="http://schemas.microsoft.com/office/drawing/2014/main" id="{88EC67C0-6A97-4761-8C69-945A62C228B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893" name="Shape 5">
          <a:extLst>
            <a:ext uri="{FF2B5EF4-FFF2-40B4-BE49-F238E27FC236}">
              <a16:creationId xmlns:a16="http://schemas.microsoft.com/office/drawing/2014/main" id="{4D502548-4144-49F4-B27D-6DA59BF1BED5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94" name="Shape 5">
          <a:extLst>
            <a:ext uri="{FF2B5EF4-FFF2-40B4-BE49-F238E27FC236}">
              <a16:creationId xmlns:a16="http://schemas.microsoft.com/office/drawing/2014/main" id="{D381C715-B7D9-4B51-BEF2-6207085F94A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95" name="Shape 5">
          <a:extLst>
            <a:ext uri="{FF2B5EF4-FFF2-40B4-BE49-F238E27FC236}">
              <a16:creationId xmlns:a16="http://schemas.microsoft.com/office/drawing/2014/main" id="{3C465D63-5E62-437A-A3B2-BE1F6798D97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896" name="Shape 5">
          <a:extLst>
            <a:ext uri="{FF2B5EF4-FFF2-40B4-BE49-F238E27FC236}">
              <a16:creationId xmlns:a16="http://schemas.microsoft.com/office/drawing/2014/main" id="{45184E41-1994-4F4D-AC13-A7BA4721A41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897" name="Shape 5">
          <a:extLst>
            <a:ext uri="{FF2B5EF4-FFF2-40B4-BE49-F238E27FC236}">
              <a16:creationId xmlns:a16="http://schemas.microsoft.com/office/drawing/2014/main" id="{799F5AF6-78E6-4013-9CE0-7F5F17E99DD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898" name="Shape 5">
          <a:extLst>
            <a:ext uri="{FF2B5EF4-FFF2-40B4-BE49-F238E27FC236}">
              <a16:creationId xmlns:a16="http://schemas.microsoft.com/office/drawing/2014/main" id="{7234EE88-1804-4DD5-8C19-CE71BC27924B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899" name="Shape 5">
          <a:extLst>
            <a:ext uri="{FF2B5EF4-FFF2-40B4-BE49-F238E27FC236}">
              <a16:creationId xmlns:a16="http://schemas.microsoft.com/office/drawing/2014/main" id="{25B3D066-172D-43AF-8604-BBD68ECC0AE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00" name="Shape 5">
          <a:extLst>
            <a:ext uri="{FF2B5EF4-FFF2-40B4-BE49-F238E27FC236}">
              <a16:creationId xmlns:a16="http://schemas.microsoft.com/office/drawing/2014/main" id="{E52EFBC1-E071-4E87-B364-20CDFEC727A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01" name="Shape 5">
          <a:extLst>
            <a:ext uri="{FF2B5EF4-FFF2-40B4-BE49-F238E27FC236}">
              <a16:creationId xmlns:a16="http://schemas.microsoft.com/office/drawing/2014/main" id="{9CD4FEF5-787E-47DE-B990-A317135F3E0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02" name="Shape 5">
          <a:extLst>
            <a:ext uri="{FF2B5EF4-FFF2-40B4-BE49-F238E27FC236}">
              <a16:creationId xmlns:a16="http://schemas.microsoft.com/office/drawing/2014/main" id="{9B4E25D9-AC54-456C-AC77-AA65F4E9CF5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03" name="Shape 5">
          <a:extLst>
            <a:ext uri="{FF2B5EF4-FFF2-40B4-BE49-F238E27FC236}">
              <a16:creationId xmlns:a16="http://schemas.microsoft.com/office/drawing/2014/main" id="{69DA7DB5-59C3-4D66-A7AF-0FAC9E3F542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04" name="Shape 5">
          <a:extLst>
            <a:ext uri="{FF2B5EF4-FFF2-40B4-BE49-F238E27FC236}">
              <a16:creationId xmlns:a16="http://schemas.microsoft.com/office/drawing/2014/main" id="{A431EBD0-04A4-498D-9B63-931DF11A677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05" name="Shape 5">
          <a:extLst>
            <a:ext uri="{FF2B5EF4-FFF2-40B4-BE49-F238E27FC236}">
              <a16:creationId xmlns:a16="http://schemas.microsoft.com/office/drawing/2014/main" id="{059FB0EC-6C0E-4942-A43A-544303540AD2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06" name="Shape 5">
          <a:extLst>
            <a:ext uri="{FF2B5EF4-FFF2-40B4-BE49-F238E27FC236}">
              <a16:creationId xmlns:a16="http://schemas.microsoft.com/office/drawing/2014/main" id="{29882237-2397-4B28-9AE7-E5DF5D3D9C0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07" name="Shape 5">
          <a:extLst>
            <a:ext uri="{FF2B5EF4-FFF2-40B4-BE49-F238E27FC236}">
              <a16:creationId xmlns:a16="http://schemas.microsoft.com/office/drawing/2014/main" id="{4745A0C4-9A9A-4C85-B836-8E06A7A5F14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08" name="Shape 5">
          <a:extLst>
            <a:ext uri="{FF2B5EF4-FFF2-40B4-BE49-F238E27FC236}">
              <a16:creationId xmlns:a16="http://schemas.microsoft.com/office/drawing/2014/main" id="{F7BAB60F-C0F2-45D5-8624-207D5993A10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09" name="Shape 5">
          <a:extLst>
            <a:ext uri="{FF2B5EF4-FFF2-40B4-BE49-F238E27FC236}">
              <a16:creationId xmlns:a16="http://schemas.microsoft.com/office/drawing/2014/main" id="{E61DDEDB-E6E6-4E8D-B103-7E551C912B4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10" name="Shape 5">
          <a:extLst>
            <a:ext uri="{FF2B5EF4-FFF2-40B4-BE49-F238E27FC236}">
              <a16:creationId xmlns:a16="http://schemas.microsoft.com/office/drawing/2014/main" id="{2E0D0BB6-E4D1-4F33-B783-7E8E26800490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11" name="Shape 5">
          <a:extLst>
            <a:ext uri="{FF2B5EF4-FFF2-40B4-BE49-F238E27FC236}">
              <a16:creationId xmlns:a16="http://schemas.microsoft.com/office/drawing/2014/main" id="{B5D62BF9-80F4-4733-A0E1-F6DFD927A912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12" name="Shape 5">
          <a:extLst>
            <a:ext uri="{FF2B5EF4-FFF2-40B4-BE49-F238E27FC236}">
              <a16:creationId xmlns:a16="http://schemas.microsoft.com/office/drawing/2014/main" id="{6F35DA29-21E3-4D93-999E-E9D49A929AF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13" name="Shape 5">
          <a:extLst>
            <a:ext uri="{FF2B5EF4-FFF2-40B4-BE49-F238E27FC236}">
              <a16:creationId xmlns:a16="http://schemas.microsoft.com/office/drawing/2014/main" id="{8A0DF773-C233-464D-988D-85923F037B6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14" name="Shape 5">
          <a:extLst>
            <a:ext uri="{FF2B5EF4-FFF2-40B4-BE49-F238E27FC236}">
              <a16:creationId xmlns:a16="http://schemas.microsoft.com/office/drawing/2014/main" id="{79EFA507-6185-42A0-881F-ABB02390DE1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15" name="Shape 5">
          <a:extLst>
            <a:ext uri="{FF2B5EF4-FFF2-40B4-BE49-F238E27FC236}">
              <a16:creationId xmlns:a16="http://schemas.microsoft.com/office/drawing/2014/main" id="{C5280D8C-C478-4537-8E98-CBF33B5D849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16" name="Shape 5">
          <a:extLst>
            <a:ext uri="{FF2B5EF4-FFF2-40B4-BE49-F238E27FC236}">
              <a16:creationId xmlns:a16="http://schemas.microsoft.com/office/drawing/2014/main" id="{C0BC8FC8-5458-4E1C-8E82-195FE745E82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17" name="Shape 5">
          <a:extLst>
            <a:ext uri="{FF2B5EF4-FFF2-40B4-BE49-F238E27FC236}">
              <a16:creationId xmlns:a16="http://schemas.microsoft.com/office/drawing/2014/main" id="{4DE0DC00-52B3-4A89-B0AE-E5D01351E638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18" name="Shape 5">
          <a:extLst>
            <a:ext uri="{FF2B5EF4-FFF2-40B4-BE49-F238E27FC236}">
              <a16:creationId xmlns:a16="http://schemas.microsoft.com/office/drawing/2014/main" id="{B414CFF5-FFEC-4C08-84F4-67A968F60E88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19" name="Shape 5">
          <a:extLst>
            <a:ext uri="{FF2B5EF4-FFF2-40B4-BE49-F238E27FC236}">
              <a16:creationId xmlns:a16="http://schemas.microsoft.com/office/drawing/2014/main" id="{EEBE65E8-72A9-4EBE-BEE0-E7CEFFD4B7F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20" name="Shape 5">
          <a:extLst>
            <a:ext uri="{FF2B5EF4-FFF2-40B4-BE49-F238E27FC236}">
              <a16:creationId xmlns:a16="http://schemas.microsoft.com/office/drawing/2014/main" id="{958CDFF8-16F9-4A16-BD8A-1E7864CE62A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21" name="Shape 5">
          <a:extLst>
            <a:ext uri="{FF2B5EF4-FFF2-40B4-BE49-F238E27FC236}">
              <a16:creationId xmlns:a16="http://schemas.microsoft.com/office/drawing/2014/main" id="{34AC283E-B7ED-4A85-AF54-F9FE34BD45F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22" name="Shape 5">
          <a:extLst>
            <a:ext uri="{FF2B5EF4-FFF2-40B4-BE49-F238E27FC236}">
              <a16:creationId xmlns:a16="http://schemas.microsoft.com/office/drawing/2014/main" id="{30E4D414-08CF-4F27-9605-80F92EC1F11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23" name="Shape 5">
          <a:extLst>
            <a:ext uri="{FF2B5EF4-FFF2-40B4-BE49-F238E27FC236}">
              <a16:creationId xmlns:a16="http://schemas.microsoft.com/office/drawing/2014/main" id="{47772A4D-8CED-4085-9758-8FC318E9027B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24" name="Shape 5">
          <a:extLst>
            <a:ext uri="{FF2B5EF4-FFF2-40B4-BE49-F238E27FC236}">
              <a16:creationId xmlns:a16="http://schemas.microsoft.com/office/drawing/2014/main" id="{A9772803-B109-4EEB-AAD4-5E38CE39F57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25" name="Shape 5">
          <a:extLst>
            <a:ext uri="{FF2B5EF4-FFF2-40B4-BE49-F238E27FC236}">
              <a16:creationId xmlns:a16="http://schemas.microsoft.com/office/drawing/2014/main" id="{AB6F94F7-36ED-482D-B222-C68B947603B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26" name="Shape 5">
          <a:extLst>
            <a:ext uri="{FF2B5EF4-FFF2-40B4-BE49-F238E27FC236}">
              <a16:creationId xmlns:a16="http://schemas.microsoft.com/office/drawing/2014/main" id="{6B2BB292-0D50-4415-9006-C0AF3D368AB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27" name="Shape 5">
          <a:extLst>
            <a:ext uri="{FF2B5EF4-FFF2-40B4-BE49-F238E27FC236}">
              <a16:creationId xmlns:a16="http://schemas.microsoft.com/office/drawing/2014/main" id="{BD51D02B-41C1-4954-97EE-C635D6F1654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28" name="Shape 5">
          <a:extLst>
            <a:ext uri="{FF2B5EF4-FFF2-40B4-BE49-F238E27FC236}">
              <a16:creationId xmlns:a16="http://schemas.microsoft.com/office/drawing/2014/main" id="{91002051-F85E-40BC-9CF7-D8ACD2FF2DD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29" name="Shape 5">
          <a:extLst>
            <a:ext uri="{FF2B5EF4-FFF2-40B4-BE49-F238E27FC236}">
              <a16:creationId xmlns:a16="http://schemas.microsoft.com/office/drawing/2014/main" id="{4F6B0A26-04B4-4F7B-AE61-6A0E3A1FF690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30" name="Shape 5">
          <a:extLst>
            <a:ext uri="{FF2B5EF4-FFF2-40B4-BE49-F238E27FC236}">
              <a16:creationId xmlns:a16="http://schemas.microsoft.com/office/drawing/2014/main" id="{582AEF1D-CAA2-42AE-ACF0-83DF5CC99EE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31" name="Shape 5">
          <a:extLst>
            <a:ext uri="{FF2B5EF4-FFF2-40B4-BE49-F238E27FC236}">
              <a16:creationId xmlns:a16="http://schemas.microsoft.com/office/drawing/2014/main" id="{CBDA314E-9BC4-48FD-8380-B7FCA652C3D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32" name="Shape 5">
          <a:extLst>
            <a:ext uri="{FF2B5EF4-FFF2-40B4-BE49-F238E27FC236}">
              <a16:creationId xmlns:a16="http://schemas.microsoft.com/office/drawing/2014/main" id="{6B9ACB7E-EE28-41B3-A2E4-6883EFD316A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33" name="Shape 5">
          <a:extLst>
            <a:ext uri="{FF2B5EF4-FFF2-40B4-BE49-F238E27FC236}">
              <a16:creationId xmlns:a16="http://schemas.microsoft.com/office/drawing/2014/main" id="{9CB5A288-1005-4894-833C-44F465E17B6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34" name="Shape 5">
          <a:extLst>
            <a:ext uri="{FF2B5EF4-FFF2-40B4-BE49-F238E27FC236}">
              <a16:creationId xmlns:a16="http://schemas.microsoft.com/office/drawing/2014/main" id="{61B8A35F-1914-4607-B23F-3F735AE781B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35" name="Shape 5">
          <a:extLst>
            <a:ext uri="{FF2B5EF4-FFF2-40B4-BE49-F238E27FC236}">
              <a16:creationId xmlns:a16="http://schemas.microsoft.com/office/drawing/2014/main" id="{3A709535-B11A-4286-B62D-4B3989003A4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36" name="Shape 5">
          <a:extLst>
            <a:ext uri="{FF2B5EF4-FFF2-40B4-BE49-F238E27FC236}">
              <a16:creationId xmlns:a16="http://schemas.microsoft.com/office/drawing/2014/main" id="{B4811456-2ACA-4609-8A63-926F1F4972D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37" name="Shape 5">
          <a:extLst>
            <a:ext uri="{FF2B5EF4-FFF2-40B4-BE49-F238E27FC236}">
              <a16:creationId xmlns:a16="http://schemas.microsoft.com/office/drawing/2014/main" id="{479FEDBA-D666-4014-8559-C83BDC21ABE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38" name="Shape 5">
          <a:extLst>
            <a:ext uri="{FF2B5EF4-FFF2-40B4-BE49-F238E27FC236}">
              <a16:creationId xmlns:a16="http://schemas.microsoft.com/office/drawing/2014/main" id="{07822276-7A17-49A7-8ECD-21354077297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39" name="Shape 5">
          <a:extLst>
            <a:ext uri="{FF2B5EF4-FFF2-40B4-BE49-F238E27FC236}">
              <a16:creationId xmlns:a16="http://schemas.microsoft.com/office/drawing/2014/main" id="{21F43D29-41B2-42D8-BDAA-773BCBDC487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40" name="Shape 5">
          <a:extLst>
            <a:ext uri="{FF2B5EF4-FFF2-40B4-BE49-F238E27FC236}">
              <a16:creationId xmlns:a16="http://schemas.microsoft.com/office/drawing/2014/main" id="{E9FC8313-81C6-4284-8B40-23CC7C58DD8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41" name="Shape 5">
          <a:extLst>
            <a:ext uri="{FF2B5EF4-FFF2-40B4-BE49-F238E27FC236}">
              <a16:creationId xmlns:a16="http://schemas.microsoft.com/office/drawing/2014/main" id="{DDD51482-B058-4D95-803F-7EC8343D60D6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42" name="Shape 5">
          <a:extLst>
            <a:ext uri="{FF2B5EF4-FFF2-40B4-BE49-F238E27FC236}">
              <a16:creationId xmlns:a16="http://schemas.microsoft.com/office/drawing/2014/main" id="{DF1D053F-D364-4C1E-A8CC-434775BAE71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43" name="Shape 5">
          <a:extLst>
            <a:ext uri="{FF2B5EF4-FFF2-40B4-BE49-F238E27FC236}">
              <a16:creationId xmlns:a16="http://schemas.microsoft.com/office/drawing/2014/main" id="{C376D96E-6977-4F40-A689-855A7B9C491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44" name="Shape 5">
          <a:extLst>
            <a:ext uri="{FF2B5EF4-FFF2-40B4-BE49-F238E27FC236}">
              <a16:creationId xmlns:a16="http://schemas.microsoft.com/office/drawing/2014/main" id="{2E9568E6-0161-4C5E-9821-7ECEFE21A26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45" name="Shape 5">
          <a:extLst>
            <a:ext uri="{FF2B5EF4-FFF2-40B4-BE49-F238E27FC236}">
              <a16:creationId xmlns:a16="http://schemas.microsoft.com/office/drawing/2014/main" id="{F1DF94AD-5D19-4ABC-AE79-33421DED5FB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46" name="Shape 5">
          <a:extLst>
            <a:ext uri="{FF2B5EF4-FFF2-40B4-BE49-F238E27FC236}">
              <a16:creationId xmlns:a16="http://schemas.microsoft.com/office/drawing/2014/main" id="{76380525-01BD-429E-B807-DD5E6DBE852C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47" name="Shape 5">
          <a:extLst>
            <a:ext uri="{FF2B5EF4-FFF2-40B4-BE49-F238E27FC236}">
              <a16:creationId xmlns:a16="http://schemas.microsoft.com/office/drawing/2014/main" id="{0544AEC3-CA47-48EB-97F3-05D31FEB339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48" name="Shape 5">
          <a:extLst>
            <a:ext uri="{FF2B5EF4-FFF2-40B4-BE49-F238E27FC236}">
              <a16:creationId xmlns:a16="http://schemas.microsoft.com/office/drawing/2014/main" id="{178EDA97-1379-4D35-A0BC-AB98CA78583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49" name="Shape 5">
          <a:extLst>
            <a:ext uri="{FF2B5EF4-FFF2-40B4-BE49-F238E27FC236}">
              <a16:creationId xmlns:a16="http://schemas.microsoft.com/office/drawing/2014/main" id="{E696ABB9-693B-4AD7-89D8-303B23353FA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50" name="Shape 5">
          <a:extLst>
            <a:ext uri="{FF2B5EF4-FFF2-40B4-BE49-F238E27FC236}">
              <a16:creationId xmlns:a16="http://schemas.microsoft.com/office/drawing/2014/main" id="{F0FB5E07-7ED9-4B88-9B7B-593413EE415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51" name="Shape 5">
          <a:extLst>
            <a:ext uri="{FF2B5EF4-FFF2-40B4-BE49-F238E27FC236}">
              <a16:creationId xmlns:a16="http://schemas.microsoft.com/office/drawing/2014/main" id="{764CB9CB-937F-433E-A23A-444181490522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52" name="Shape 5">
          <a:extLst>
            <a:ext uri="{FF2B5EF4-FFF2-40B4-BE49-F238E27FC236}">
              <a16:creationId xmlns:a16="http://schemas.microsoft.com/office/drawing/2014/main" id="{7D82EE4F-76AB-4BFB-BD8D-0BEC2E9B990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53" name="Shape 5">
          <a:extLst>
            <a:ext uri="{FF2B5EF4-FFF2-40B4-BE49-F238E27FC236}">
              <a16:creationId xmlns:a16="http://schemas.microsoft.com/office/drawing/2014/main" id="{2FC34410-184B-4433-89A3-770107B9DB49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54" name="Shape 5">
          <a:extLst>
            <a:ext uri="{FF2B5EF4-FFF2-40B4-BE49-F238E27FC236}">
              <a16:creationId xmlns:a16="http://schemas.microsoft.com/office/drawing/2014/main" id="{F3E0A756-830D-45E6-84F8-E15664598FF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55" name="Shape 5">
          <a:extLst>
            <a:ext uri="{FF2B5EF4-FFF2-40B4-BE49-F238E27FC236}">
              <a16:creationId xmlns:a16="http://schemas.microsoft.com/office/drawing/2014/main" id="{A4893A45-6953-4FA1-9337-1832CDD74CD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56" name="Shape 5">
          <a:extLst>
            <a:ext uri="{FF2B5EF4-FFF2-40B4-BE49-F238E27FC236}">
              <a16:creationId xmlns:a16="http://schemas.microsoft.com/office/drawing/2014/main" id="{FE015433-FECD-48CB-8792-8355B4E4641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57" name="Shape 5">
          <a:extLst>
            <a:ext uri="{FF2B5EF4-FFF2-40B4-BE49-F238E27FC236}">
              <a16:creationId xmlns:a16="http://schemas.microsoft.com/office/drawing/2014/main" id="{A0EBF06D-F998-4BAB-AAED-D09CC12C184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58" name="Shape 5">
          <a:extLst>
            <a:ext uri="{FF2B5EF4-FFF2-40B4-BE49-F238E27FC236}">
              <a16:creationId xmlns:a16="http://schemas.microsoft.com/office/drawing/2014/main" id="{AF20D74E-96D7-4731-B030-AD7135D149F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59" name="Shape 5">
          <a:extLst>
            <a:ext uri="{FF2B5EF4-FFF2-40B4-BE49-F238E27FC236}">
              <a16:creationId xmlns:a16="http://schemas.microsoft.com/office/drawing/2014/main" id="{23C2D22D-0C86-476D-8530-B9D937C898BF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60" name="Shape 5">
          <a:extLst>
            <a:ext uri="{FF2B5EF4-FFF2-40B4-BE49-F238E27FC236}">
              <a16:creationId xmlns:a16="http://schemas.microsoft.com/office/drawing/2014/main" id="{CA946963-FF1D-44A0-A001-71A92C5619AB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61" name="Shape 5">
          <a:extLst>
            <a:ext uri="{FF2B5EF4-FFF2-40B4-BE49-F238E27FC236}">
              <a16:creationId xmlns:a16="http://schemas.microsoft.com/office/drawing/2014/main" id="{2E74C58A-C40A-4AA6-B20B-16615234F540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62" name="Shape 5">
          <a:extLst>
            <a:ext uri="{FF2B5EF4-FFF2-40B4-BE49-F238E27FC236}">
              <a16:creationId xmlns:a16="http://schemas.microsoft.com/office/drawing/2014/main" id="{7F6D61FB-DC96-49CC-9F7E-7F84F6DE3B8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63" name="Shape 5">
          <a:extLst>
            <a:ext uri="{FF2B5EF4-FFF2-40B4-BE49-F238E27FC236}">
              <a16:creationId xmlns:a16="http://schemas.microsoft.com/office/drawing/2014/main" id="{643F5E02-ABEC-409B-986E-D978ED32542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64" name="Shape 5">
          <a:extLst>
            <a:ext uri="{FF2B5EF4-FFF2-40B4-BE49-F238E27FC236}">
              <a16:creationId xmlns:a16="http://schemas.microsoft.com/office/drawing/2014/main" id="{A8C3E2FC-464A-4669-AEC4-9FA35719555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65" name="Shape 5">
          <a:extLst>
            <a:ext uri="{FF2B5EF4-FFF2-40B4-BE49-F238E27FC236}">
              <a16:creationId xmlns:a16="http://schemas.microsoft.com/office/drawing/2014/main" id="{C258FB9E-1577-4C6B-BC7A-18B6C3812FC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3966" name="Shape 5">
          <a:extLst>
            <a:ext uri="{FF2B5EF4-FFF2-40B4-BE49-F238E27FC236}">
              <a16:creationId xmlns:a16="http://schemas.microsoft.com/office/drawing/2014/main" id="{40FAB068-B3F3-465D-8296-7F7E7EB7132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3967" name="Shape 5">
          <a:extLst>
            <a:ext uri="{FF2B5EF4-FFF2-40B4-BE49-F238E27FC236}">
              <a16:creationId xmlns:a16="http://schemas.microsoft.com/office/drawing/2014/main" id="{1BC3F0A7-E3E5-41CD-AD25-D6FF5EB6B36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3968" name="Shape 5">
          <a:extLst>
            <a:ext uri="{FF2B5EF4-FFF2-40B4-BE49-F238E27FC236}">
              <a16:creationId xmlns:a16="http://schemas.microsoft.com/office/drawing/2014/main" id="{41D07083-FF61-4490-AB44-7ACDA17BF37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3969" name="Shape 5">
          <a:extLst>
            <a:ext uri="{FF2B5EF4-FFF2-40B4-BE49-F238E27FC236}">
              <a16:creationId xmlns:a16="http://schemas.microsoft.com/office/drawing/2014/main" id="{85E7097E-6D3B-485A-BFBE-B884AFB7A582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70" name="Shape 3">
          <a:extLst>
            <a:ext uri="{FF2B5EF4-FFF2-40B4-BE49-F238E27FC236}">
              <a16:creationId xmlns:a16="http://schemas.microsoft.com/office/drawing/2014/main" id="{80CB5E51-924D-4716-A147-382EFF10571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71" name="Shape 3">
          <a:extLst>
            <a:ext uri="{FF2B5EF4-FFF2-40B4-BE49-F238E27FC236}">
              <a16:creationId xmlns:a16="http://schemas.microsoft.com/office/drawing/2014/main" id="{DC3DDA33-BE9F-4540-B17E-F7193C1533F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72" name="Shape 3">
          <a:extLst>
            <a:ext uri="{FF2B5EF4-FFF2-40B4-BE49-F238E27FC236}">
              <a16:creationId xmlns:a16="http://schemas.microsoft.com/office/drawing/2014/main" id="{0F065EB0-AF8A-440F-975E-E7C56B379EC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73" name="Shape 3">
          <a:extLst>
            <a:ext uri="{FF2B5EF4-FFF2-40B4-BE49-F238E27FC236}">
              <a16:creationId xmlns:a16="http://schemas.microsoft.com/office/drawing/2014/main" id="{4C1CD38B-9911-49DB-BD45-0D61ABA45B4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974" name="Shape 3">
          <a:extLst>
            <a:ext uri="{FF2B5EF4-FFF2-40B4-BE49-F238E27FC236}">
              <a16:creationId xmlns:a16="http://schemas.microsoft.com/office/drawing/2014/main" id="{3EDD17AC-37B7-4125-AA3D-EB4081B79309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975" name="Shape 3">
          <a:extLst>
            <a:ext uri="{FF2B5EF4-FFF2-40B4-BE49-F238E27FC236}">
              <a16:creationId xmlns:a16="http://schemas.microsoft.com/office/drawing/2014/main" id="{EA0AC6BE-D73E-4A5F-8238-0839D7CBFE0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76" name="Shape 3">
          <a:extLst>
            <a:ext uri="{FF2B5EF4-FFF2-40B4-BE49-F238E27FC236}">
              <a16:creationId xmlns:a16="http://schemas.microsoft.com/office/drawing/2014/main" id="{E6381554-FACF-4362-9688-570DDC1B1E2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77" name="Shape 3">
          <a:extLst>
            <a:ext uri="{FF2B5EF4-FFF2-40B4-BE49-F238E27FC236}">
              <a16:creationId xmlns:a16="http://schemas.microsoft.com/office/drawing/2014/main" id="{6E25CF66-E69D-45C2-B59D-F32D06180D16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78" name="Shape 3">
          <a:extLst>
            <a:ext uri="{FF2B5EF4-FFF2-40B4-BE49-F238E27FC236}">
              <a16:creationId xmlns:a16="http://schemas.microsoft.com/office/drawing/2014/main" id="{E817CA71-C3B7-4548-AFE2-A2375EC9E32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79" name="Shape 3">
          <a:extLst>
            <a:ext uri="{FF2B5EF4-FFF2-40B4-BE49-F238E27FC236}">
              <a16:creationId xmlns:a16="http://schemas.microsoft.com/office/drawing/2014/main" id="{7BE2F0EF-731B-4EBC-B194-2FD0F8F60B5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980" name="Shape 3">
          <a:extLst>
            <a:ext uri="{FF2B5EF4-FFF2-40B4-BE49-F238E27FC236}">
              <a16:creationId xmlns:a16="http://schemas.microsoft.com/office/drawing/2014/main" id="{A4E5CE2F-F3C6-41A9-B2EF-E44B477E08F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981" name="Shape 3">
          <a:extLst>
            <a:ext uri="{FF2B5EF4-FFF2-40B4-BE49-F238E27FC236}">
              <a16:creationId xmlns:a16="http://schemas.microsoft.com/office/drawing/2014/main" id="{ADBF8CE8-1262-4169-85F3-CD455E5C74F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82" name="Shape 3">
          <a:extLst>
            <a:ext uri="{FF2B5EF4-FFF2-40B4-BE49-F238E27FC236}">
              <a16:creationId xmlns:a16="http://schemas.microsoft.com/office/drawing/2014/main" id="{820C9C36-382E-4E70-862B-EB8986215A5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83" name="Shape 3">
          <a:extLst>
            <a:ext uri="{FF2B5EF4-FFF2-40B4-BE49-F238E27FC236}">
              <a16:creationId xmlns:a16="http://schemas.microsoft.com/office/drawing/2014/main" id="{D1A23AB9-7142-44CF-A21B-08F2CC5CD2E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84" name="Shape 3">
          <a:extLst>
            <a:ext uri="{FF2B5EF4-FFF2-40B4-BE49-F238E27FC236}">
              <a16:creationId xmlns:a16="http://schemas.microsoft.com/office/drawing/2014/main" id="{978F7F6B-68E7-45B7-8FEC-C515AF75FDA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85" name="Shape 3">
          <a:extLst>
            <a:ext uri="{FF2B5EF4-FFF2-40B4-BE49-F238E27FC236}">
              <a16:creationId xmlns:a16="http://schemas.microsoft.com/office/drawing/2014/main" id="{1BA52B87-89E7-414B-9AA0-7DE11CE6FF1C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986" name="Shape 3">
          <a:extLst>
            <a:ext uri="{FF2B5EF4-FFF2-40B4-BE49-F238E27FC236}">
              <a16:creationId xmlns:a16="http://schemas.microsoft.com/office/drawing/2014/main" id="{66A4BF3B-EE65-4DC7-8546-EE69A8E1160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987" name="Shape 3">
          <a:extLst>
            <a:ext uri="{FF2B5EF4-FFF2-40B4-BE49-F238E27FC236}">
              <a16:creationId xmlns:a16="http://schemas.microsoft.com/office/drawing/2014/main" id="{829AF053-37F1-4D79-9124-62BA3D40210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88" name="Shape 3">
          <a:extLst>
            <a:ext uri="{FF2B5EF4-FFF2-40B4-BE49-F238E27FC236}">
              <a16:creationId xmlns:a16="http://schemas.microsoft.com/office/drawing/2014/main" id="{E76A763E-1F6C-462D-860D-97B7798C2BA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89" name="Shape 3">
          <a:extLst>
            <a:ext uri="{FF2B5EF4-FFF2-40B4-BE49-F238E27FC236}">
              <a16:creationId xmlns:a16="http://schemas.microsoft.com/office/drawing/2014/main" id="{B2F4DA73-9773-4609-A4A7-C837CBF1305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3990" name="Shape 3">
          <a:extLst>
            <a:ext uri="{FF2B5EF4-FFF2-40B4-BE49-F238E27FC236}">
              <a16:creationId xmlns:a16="http://schemas.microsoft.com/office/drawing/2014/main" id="{06C2C382-81D9-4DEF-8926-CBA7C9CE78D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3991" name="Shape 3">
          <a:extLst>
            <a:ext uri="{FF2B5EF4-FFF2-40B4-BE49-F238E27FC236}">
              <a16:creationId xmlns:a16="http://schemas.microsoft.com/office/drawing/2014/main" id="{5B1717A5-C0EB-4620-830F-29E4CD209A7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3992" name="Shape 3">
          <a:extLst>
            <a:ext uri="{FF2B5EF4-FFF2-40B4-BE49-F238E27FC236}">
              <a16:creationId xmlns:a16="http://schemas.microsoft.com/office/drawing/2014/main" id="{AA790B51-8792-45B7-B38D-CFA8FBD1629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3993" name="Shape 3">
          <a:extLst>
            <a:ext uri="{FF2B5EF4-FFF2-40B4-BE49-F238E27FC236}">
              <a16:creationId xmlns:a16="http://schemas.microsoft.com/office/drawing/2014/main" id="{51675F4C-1DB1-4281-81AB-84B1C89DED5C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94" name="Shape 4">
          <a:extLst>
            <a:ext uri="{FF2B5EF4-FFF2-40B4-BE49-F238E27FC236}">
              <a16:creationId xmlns:a16="http://schemas.microsoft.com/office/drawing/2014/main" id="{06A30080-8468-4568-B2FE-1E5F1663724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95" name="Shape 4">
          <a:extLst>
            <a:ext uri="{FF2B5EF4-FFF2-40B4-BE49-F238E27FC236}">
              <a16:creationId xmlns:a16="http://schemas.microsoft.com/office/drawing/2014/main" id="{84CD7030-65A6-4238-9CA2-7FB09C2B309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3996" name="Shape 4">
          <a:extLst>
            <a:ext uri="{FF2B5EF4-FFF2-40B4-BE49-F238E27FC236}">
              <a16:creationId xmlns:a16="http://schemas.microsoft.com/office/drawing/2014/main" id="{640DEACB-9081-4199-A3F6-900E601300E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3997" name="Shape 4">
          <a:extLst>
            <a:ext uri="{FF2B5EF4-FFF2-40B4-BE49-F238E27FC236}">
              <a16:creationId xmlns:a16="http://schemas.microsoft.com/office/drawing/2014/main" id="{339E3391-E622-4D38-B631-1C0C58A74C1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3998" name="Shape 4">
          <a:extLst>
            <a:ext uri="{FF2B5EF4-FFF2-40B4-BE49-F238E27FC236}">
              <a16:creationId xmlns:a16="http://schemas.microsoft.com/office/drawing/2014/main" id="{62886D3B-E0E8-4D25-8EE4-E6060F64D6D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3999" name="Shape 4">
          <a:extLst>
            <a:ext uri="{FF2B5EF4-FFF2-40B4-BE49-F238E27FC236}">
              <a16:creationId xmlns:a16="http://schemas.microsoft.com/office/drawing/2014/main" id="{E6B01F97-240A-40E9-BF7B-5D367D508FF9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00" name="Shape 4">
          <a:extLst>
            <a:ext uri="{FF2B5EF4-FFF2-40B4-BE49-F238E27FC236}">
              <a16:creationId xmlns:a16="http://schemas.microsoft.com/office/drawing/2014/main" id="{FAC58C64-89B8-4A1C-8EA8-F2E2FEB70B6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01" name="Shape 4">
          <a:extLst>
            <a:ext uri="{FF2B5EF4-FFF2-40B4-BE49-F238E27FC236}">
              <a16:creationId xmlns:a16="http://schemas.microsoft.com/office/drawing/2014/main" id="{7C7C258F-A331-4F17-BF0C-FECF5843BE2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02" name="Shape 4">
          <a:extLst>
            <a:ext uri="{FF2B5EF4-FFF2-40B4-BE49-F238E27FC236}">
              <a16:creationId xmlns:a16="http://schemas.microsoft.com/office/drawing/2014/main" id="{3E4A2D57-794C-460A-B742-BE3801E0DF1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03" name="Shape 4">
          <a:extLst>
            <a:ext uri="{FF2B5EF4-FFF2-40B4-BE49-F238E27FC236}">
              <a16:creationId xmlns:a16="http://schemas.microsoft.com/office/drawing/2014/main" id="{7615F184-EEEA-42DB-9DC6-EE604E267B0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04" name="Shape 4">
          <a:extLst>
            <a:ext uri="{FF2B5EF4-FFF2-40B4-BE49-F238E27FC236}">
              <a16:creationId xmlns:a16="http://schemas.microsoft.com/office/drawing/2014/main" id="{1009B06A-0BCC-4513-BF4F-7AA7F3C92B0C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05" name="Shape 4">
          <a:extLst>
            <a:ext uri="{FF2B5EF4-FFF2-40B4-BE49-F238E27FC236}">
              <a16:creationId xmlns:a16="http://schemas.microsoft.com/office/drawing/2014/main" id="{F3BCDC10-0A79-4D5D-8F22-5261586CFB52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06" name="Shape 4">
          <a:extLst>
            <a:ext uri="{FF2B5EF4-FFF2-40B4-BE49-F238E27FC236}">
              <a16:creationId xmlns:a16="http://schemas.microsoft.com/office/drawing/2014/main" id="{D1DE8DBA-D875-470D-831A-EBAB9654A0A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07" name="Shape 4">
          <a:extLst>
            <a:ext uri="{FF2B5EF4-FFF2-40B4-BE49-F238E27FC236}">
              <a16:creationId xmlns:a16="http://schemas.microsoft.com/office/drawing/2014/main" id="{CC194DA9-0E4A-4348-B6B3-ECAB4E0508A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08" name="Shape 4">
          <a:extLst>
            <a:ext uri="{FF2B5EF4-FFF2-40B4-BE49-F238E27FC236}">
              <a16:creationId xmlns:a16="http://schemas.microsoft.com/office/drawing/2014/main" id="{26E2B768-5D68-499C-ACD9-A011DCA86DD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09" name="Shape 4">
          <a:extLst>
            <a:ext uri="{FF2B5EF4-FFF2-40B4-BE49-F238E27FC236}">
              <a16:creationId xmlns:a16="http://schemas.microsoft.com/office/drawing/2014/main" id="{9D8FB9E8-A75F-4E8E-885B-F72666A1BD7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10" name="Shape 4">
          <a:extLst>
            <a:ext uri="{FF2B5EF4-FFF2-40B4-BE49-F238E27FC236}">
              <a16:creationId xmlns:a16="http://schemas.microsoft.com/office/drawing/2014/main" id="{110BB1B0-5012-430A-8BB4-E43483B9CAA3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11" name="Shape 4">
          <a:extLst>
            <a:ext uri="{FF2B5EF4-FFF2-40B4-BE49-F238E27FC236}">
              <a16:creationId xmlns:a16="http://schemas.microsoft.com/office/drawing/2014/main" id="{A8CAC347-BCB2-4E9C-9A70-415273BC5C5C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12" name="Shape 4">
          <a:extLst>
            <a:ext uri="{FF2B5EF4-FFF2-40B4-BE49-F238E27FC236}">
              <a16:creationId xmlns:a16="http://schemas.microsoft.com/office/drawing/2014/main" id="{76694B94-D539-44B3-87A7-9CB2A470E9AB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13" name="Shape 4">
          <a:extLst>
            <a:ext uri="{FF2B5EF4-FFF2-40B4-BE49-F238E27FC236}">
              <a16:creationId xmlns:a16="http://schemas.microsoft.com/office/drawing/2014/main" id="{3CD55907-9381-4BB8-B89E-1483CC91EDA5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14" name="Shape 4">
          <a:extLst>
            <a:ext uri="{FF2B5EF4-FFF2-40B4-BE49-F238E27FC236}">
              <a16:creationId xmlns:a16="http://schemas.microsoft.com/office/drawing/2014/main" id="{5740DF4C-445D-4FBC-8C87-C23AC11EE67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15" name="Shape 4">
          <a:extLst>
            <a:ext uri="{FF2B5EF4-FFF2-40B4-BE49-F238E27FC236}">
              <a16:creationId xmlns:a16="http://schemas.microsoft.com/office/drawing/2014/main" id="{8878A4FF-1840-466F-A4A5-D2D2B2428C88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16" name="Shape 4">
          <a:extLst>
            <a:ext uri="{FF2B5EF4-FFF2-40B4-BE49-F238E27FC236}">
              <a16:creationId xmlns:a16="http://schemas.microsoft.com/office/drawing/2014/main" id="{FE7781AD-0E3B-4C2C-9E51-E2C787FF3BE4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17" name="Shape 4">
          <a:extLst>
            <a:ext uri="{FF2B5EF4-FFF2-40B4-BE49-F238E27FC236}">
              <a16:creationId xmlns:a16="http://schemas.microsoft.com/office/drawing/2014/main" id="{D1B8DE20-33DA-4E3F-9F92-71616E150D2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18" name="Shape 3">
          <a:extLst>
            <a:ext uri="{FF2B5EF4-FFF2-40B4-BE49-F238E27FC236}">
              <a16:creationId xmlns:a16="http://schemas.microsoft.com/office/drawing/2014/main" id="{AECEF24F-A030-4C6B-823F-F771AA8BBA2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19" name="Shape 3">
          <a:extLst>
            <a:ext uri="{FF2B5EF4-FFF2-40B4-BE49-F238E27FC236}">
              <a16:creationId xmlns:a16="http://schemas.microsoft.com/office/drawing/2014/main" id="{DBB7F0A4-8E28-48D0-996E-D4EB25A71D2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20" name="Shape 3">
          <a:extLst>
            <a:ext uri="{FF2B5EF4-FFF2-40B4-BE49-F238E27FC236}">
              <a16:creationId xmlns:a16="http://schemas.microsoft.com/office/drawing/2014/main" id="{2253EC62-E7AB-4C8C-B3D7-E0BF7773A49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21" name="Shape 3">
          <a:extLst>
            <a:ext uri="{FF2B5EF4-FFF2-40B4-BE49-F238E27FC236}">
              <a16:creationId xmlns:a16="http://schemas.microsoft.com/office/drawing/2014/main" id="{8C45D866-ECFC-4482-8F75-FC124A020FF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22" name="Shape 3">
          <a:extLst>
            <a:ext uri="{FF2B5EF4-FFF2-40B4-BE49-F238E27FC236}">
              <a16:creationId xmlns:a16="http://schemas.microsoft.com/office/drawing/2014/main" id="{AA4AD41E-4E95-4D7D-BDFD-21819761E40C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23" name="Shape 3">
          <a:extLst>
            <a:ext uri="{FF2B5EF4-FFF2-40B4-BE49-F238E27FC236}">
              <a16:creationId xmlns:a16="http://schemas.microsoft.com/office/drawing/2014/main" id="{D613F3CC-08B6-4960-8CB5-E533614B666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24" name="Shape 3">
          <a:extLst>
            <a:ext uri="{FF2B5EF4-FFF2-40B4-BE49-F238E27FC236}">
              <a16:creationId xmlns:a16="http://schemas.microsoft.com/office/drawing/2014/main" id="{AAB881DF-F6D4-4D3E-BD97-E1646915CBE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25" name="Shape 3">
          <a:extLst>
            <a:ext uri="{FF2B5EF4-FFF2-40B4-BE49-F238E27FC236}">
              <a16:creationId xmlns:a16="http://schemas.microsoft.com/office/drawing/2014/main" id="{F69E9840-4C1F-4F70-A358-4ADB8CE37A2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26" name="Shape 3">
          <a:extLst>
            <a:ext uri="{FF2B5EF4-FFF2-40B4-BE49-F238E27FC236}">
              <a16:creationId xmlns:a16="http://schemas.microsoft.com/office/drawing/2014/main" id="{CC1E83CF-82D4-48CC-8B74-49088D697D9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27" name="Shape 3">
          <a:extLst>
            <a:ext uri="{FF2B5EF4-FFF2-40B4-BE49-F238E27FC236}">
              <a16:creationId xmlns:a16="http://schemas.microsoft.com/office/drawing/2014/main" id="{19C57C98-E754-41DD-9D9B-DC4878AA6C8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28" name="Shape 3">
          <a:extLst>
            <a:ext uri="{FF2B5EF4-FFF2-40B4-BE49-F238E27FC236}">
              <a16:creationId xmlns:a16="http://schemas.microsoft.com/office/drawing/2014/main" id="{D3CCB94F-5692-4CE8-A825-2FEA67147D1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29" name="Shape 3">
          <a:extLst>
            <a:ext uri="{FF2B5EF4-FFF2-40B4-BE49-F238E27FC236}">
              <a16:creationId xmlns:a16="http://schemas.microsoft.com/office/drawing/2014/main" id="{D5272C80-1EC9-43D6-AA12-E9D67D26767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30" name="Shape 3">
          <a:extLst>
            <a:ext uri="{FF2B5EF4-FFF2-40B4-BE49-F238E27FC236}">
              <a16:creationId xmlns:a16="http://schemas.microsoft.com/office/drawing/2014/main" id="{9523D667-3C0F-44CD-88C0-8962EE13627D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31" name="Shape 3">
          <a:extLst>
            <a:ext uri="{FF2B5EF4-FFF2-40B4-BE49-F238E27FC236}">
              <a16:creationId xmlns:a16="http://schemas.microsoft.com/office/drawing/2014/main" id="{FD36167B-7114-478D-8B82-3722D68B4E3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32" name="Shape 3">
          <a:extLst>
            <a:ext uri="{FF2B5EF4-FFF2-40B4-BE49-F238E27FC236}">
              <a16:creationId xmlns:a16="http://schemas.microsoft.com/office/drawing/2014/main" id="{7E908DA0-00C5-4E72-97AD-67C9CF5F27C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33" name="Shape 3">
          <a:extLst>
            <a:ext uri="{FF2B5EF4-FFF2-40B4-BE49-F238E27FC236}">
              <a16:creationId xmlns:a16="http://schemas.microsoft.com/office/drawing/2014/main" id="{BE16F6A8-79AA-4006-A7E3-2363B70E479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34" name="Shape 3">
          <a:extLst>
            <a:ext uri="{FF2B5EF4-FFF2-40B4-BE49-F238E27FC236}">
              <a16:creationId xmlns:a16="http://schemas.microsoft.com/office/drawing/2014/main" id="{F9DE4BFB-BA0F-43E4-A7DB-2DB10ED7CCA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35" name="Shape 3">
          <a:extLst>
            <a:ext uri="{FF2B5EF4-FFF2-40B4-BE49-F238E27FC236}">
              <a16:creationId xmlns:a16="http://schemas.microsoft.com/office/drawing/2014/main" id="{7BD07C05-FC1A-468B-9396-F5B21720FE2E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36" name="Shape 3">
          <a:extLst>
            <a:ext uri="{FF2B5EF4-FFF2-40B4-BE49-F238E27FC236}">
              <a16:creationId xmlns:a16="http://schemas.microsoft.com/office/drawing/2014/main" id="{E3E5B5D4-196E-4406-99C6-A1B2C81A9A3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37" name="Shape 3">
          <a:extLst>
            <a:ext uri="{FF2B5EF4-FFF2-40B4-BE49-F238E27FC236}">
              <a16:creationId xmlns:a16="http://schemas.microsoft.com/office/drawing/2014/main" id="{74CE2458-949F-4EB8-928C-81FF26CC4858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38" name="Shape 3">
          <a:extLst>
            <a:ext uri="{FF2B5EF4-FFF2-40B4-BE49-F238E27FC236}">
              <a16:creationId xmlns:a16="http://schemas.microsoft.com/office/drawing/2014/main" id="{A162A822-3186-4621-90D1-1D52519DDB38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39" name="Shape 3">
          <a:extLst>
            <a:ext uri="{FF2B5EF4-FFF2-40B4-BE49-F238E27FC236}">
              <a16:creationId xmlns:a16="http://schemas.microsoft.com/office/drawing/2014/main" id="{D11D8D4C-4012-4EAF-A6D1-BBD6F1F9C46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40" name="Shape 3">
          <a:extLst>
            <a:ext uri="{FF2B5EF4-FFF2-40B4-BE49-F238E27FC236}">
              <a16:creationId xmlns:a16="http://schemas.microsoft.com/office/drawing/2014/main" id="{5C6413BB-FB22-47F6-9569-F678DB569F4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41" name="Shape 3">
          <a:extLst>
            <a:ext uri="{FF2B5EF4-FFF2-40B4-BE49-F238E27FC236}">
              <a16:creationId xmlns:a16="http://schemas.microsoft.com/office/drawing/2014/main" id="{D6048AA2-CC9C-4BA9-ABCC-5EBAD093CDAB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42" name="Shape 3">
          <a:extLst>
            <a:ext uri="{FF2B5EF4-FFF2-40B4-BE49-F238E27FC236}">
              <a16:creationId xmlns:a16="http://schemas.microsoft.com/office/drawing/2014/main" id="{315444DC-AB91-4551-8B3D-8A0BBE65DBE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43" name="Shape 3">
          <a:extLst>
            <a:ext uri="{FF2B5EF4-FFF2-40B4-BE49-F238E27FC236}">
              <a16:creationId xmlns:a16="http://schemas.microsoft.com/office/drawing/2014/main" id="{B81CB805-91F6-4888-8CE8-76DFE639835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44" name="Shape 3">
          <a:extLst>
            <a:ext uri="{FF2B5EF4-FFF2-40B4-BE49-F238E27FC236}">
              <a16:creationId xmlns:a16="http://schemas.microsoft.com/office/drawing/2014/main" id="{97C0DA55-1681-435D-8438-1D0EF3C681A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45" name="Shape 3">
          <a:extLst>
            <a:ext uri="{FF2B5EF4-FFF2-40B4-BE49-F238E27FC236}">
              <a16:creationId xmlns:a16="http://schemas.microsoft.com/office/drawing/2014/main" id="{01349E50-6149-44C9-AC3E-309654C846F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46" name="Shape 3">
          <a:extLst>
            <a:ext uri="{FF2B5EF4-FFF2-40B4-BE49-F238E27FC236}">
              <a16:creationId xmlns:a16="http://schemas.microsoft.com/office/drawing/2014/main" id="{2740670B-788E-4D13-A13B-3FFBAE64D2E3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47" name="Shape 3">
          <a:extLst>
            <a:ext uri="{FF2B5EF4-FFF2-40B4-BE49-F238E27FC236}">
              <a16:creationId xmlns:a16="http://schemas.microsoft.com/office/drawing/2014/main" id="{6FE5B7CE-528C-4818-BB80-CC8D1C849A10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48" name="Shape 3">
          <a:extLst>
            <a:ext uri="{FF2B5EF4-FFF2-40B4-BE49-F238E27FC236}">
              <a16:creationId xmlns:a16="http://schemas.microsoft.com/office/drawing/2014/main" id="{BA95A33C-F7C8-4693-BC6C-33B4B20C4665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49" name="Shape 3">
          <a:extLst>
            <a:ext uri="{FF2B5EF4-FFF2-40B4-BE49-F238E27FC236}">
              <a16:creationId xmlns:a16="http://schemas.microsoft.com/office/drawing/2014/main" id="{54085256-49D9-4E3C-8A02-C40C316F0BA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50" name="Shape 3">
          <a:extLst>
            <a:ext uri="{FF2B5EF4-FFF2-40B4-BE49-F238E27FC236}">
              <a16:creationId xmlns:a16="http://schemas.microsoft.com/office/drawing/2014/main" id="{F151B0C6-BA02-4B12-855E-587D70A4F49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51" name="Shape 3">
          <a:extLst>
            <a:ext uri="{FF2B5EF4-FFF2-40B4-BE49-F238E27FC236}">
              <a16:creationId xmlns:a16="http://schemas.microsoft.com/office/drawing/2014/main" id="{FBE2A673-F74A-4CD1-816A-6E8FBF222C00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52" name="Shape 3">
          <a:extLst>
            <a:ext uri="{FF2B5EF4-FFF2-40B4-BE49-F238E27FC236}">
              <a16:creationId xmlns:a16="http://schemas.microsoft.com/office/drawing/2014/main" id="{FB330B41-249F-4810-AFFB-3C1E8AAA867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53" name="Shape 3">
          <a:extLst>
            <a:ext uri="{FF2B5EF4-FFF2-40B4-BE49-F238E27FC236}">
              <a16:creationId xmlns:a16="http://schemas.microsoft.com/office/drawing/2014/main" id="{D81038F9-E926-4DE2-B2F7-7B64EB74EEE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54" name="Shape 3">
          <a:extLst>
            <a:ext uri="{FF2B5EF4-FFF2-40B4-BE49-F238E27FC236}">
              <a16:creationId xmlns:a16="http://schemas.microsoft.com/office/drawing/2014/main" id="{F8198040-48FC-4FE1-A6A8-9887BD820A41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55" name="Shape 3">
          <a:extLst>
            <a:ext uri="{FF2B5EF4-FFF2-40B4-BE49-F238E27FC236}">
              <a16:creationId xmlns:a16="http://schemas.microsoft.com/office/drawing/2014/main" id="{CD20E2B0-E9B8-4DEA-AB35-F7A02FB0224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56" name="Shape 3">
          <a:extLst>
            <a:ext uri="{FF2B5EF4-FFF2-40B4-BE49-F238E27FC236}">
              <a16:creationId xmlns:a16="http://schemas.microsoft.com/office/drawing/2014/main" id="{DDF1B9D8-AF68-4895-A2FC-BD04A8F2CE6A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57" name="Shape 3">
          <a:extLst>
            <a:ext uri="{FF2B5EF4-FFF2-40B4-BE49-F238E27FC236}">
              <a16:creationId xmlns:a16="http://schemas.microsoft.com/office/drawing/2014/main" id="{016477E5-4EE4-48EC-A4DC-320E512FFB0D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58" name="Shape 3">
          <a:extLst>
            <a:ext uri="{FF2B5EF4-FFF2-40B4-BE49-F238E27FC236}">
              <a16:creationId xmlns:a16="http://schemas.microsoft.com/office/drawing/2014/main" id="{633EE0E4-8592-47BD-8C51-B178F96A43F1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59" name="Shape 3">
          <a:extLst>
            <a:ext uri="{FF2B5EF4-FFF2-40B4-BE49-F238E27FC236}">
              <a16:creationId xmlns:a16="http://schemas.microsoft.com/office/drawing/2014/main" id="{995F6FA3-E766-4B43-933D-46ADEC9011F5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60" name="Shape 3">
          <a:extLst>
            <a:ext uri="{FF2B5EF4-FFF2-40B4-BE49-F238E27FC236}">
              <a16:creationId xmlns:a16="http://schemas.microsoft.com/office/drawing/2014/main" id="{F35E9F6C-5B2C-4AE2-9EB6-988B2157BA9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61" name="Shape 3">
          <a:extLst>
            <a:ext uri="{FF2B5EF4-FFF2-40B4-BE49-F238E27FC236}">
              <a16:creationId xmlns:a16="http://schemas.microsoft.com/office/drawing/2014/main" id="{88C4DFF1-9906-43B1-911D-C0D0B363FB22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62" name="Shape 3">
          <a:extLst>
            <a:ext uri="{FF2B5EF4-FFF2-40B4-BE49-F238E27FC236}">
              <a16:creationId xmlns:a16="http://schemas.microsoft.com/office/drawing/2014/main" id="{A10CF970-675B-45AC-87F2-4B9779DCAE7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63" name="Shape 3">
          <a:extLst>
            <a:ext uri="{FF2B5EF4-FFF2-40B4-BE49-F238E27FC236}">
              <a16:creationId xmlns:a16="http://schemas.microsoft.com/office/drawing/2014/main" id="{A525043E-9479-4EA3-873E-1A2DC889EBB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64" name="Shape 3">
          <a:extLst>
            <a:ext uri="{FF2B5EF4-FFF2-40B4-BE49-F238E27FC236}">
              <a16:creationId xmlns:a16="http://schemas.microsoft.com/office/drawing/2014/main" id="{5EFFB5C2-001D-4DEE-9F86-2834BCB6A6FB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65" name="Shape 3">
          <a:extLst>
            <a:ext uri="{FF2B5EF4-FFF2-40B4-BE49-F238E27FC236}">
              <a16:creationId xmlns:a16="http://schemas.microsoft.com/office/drawing/2014/main" id="{1595E4CD-11B4-4026-9DD5-A3AEBC7D12F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66" name="Shape 4">
          <a:extLst>
            <a:ext uri="{FF2B5EF4-FFF2-40B4-BE49-F238E27FC236}">
              <a16:creationId xmlns:a16="http://schemas.microsoft.com/office/drawing/2014/main" id="{9116D2B9-088A-455A-A34F-47F0EFD8C4EF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67" name="Shape 4">
          <a:extLst>
            <a:ext uri="{FF2B5EF4-FFF2-40B4-BE49-F238E27FC236}">
              <a16:creationId xmlns:a16="http://schemas.microsoft.com/office/drawing/2014/main" id="{5ED14142-2E27-4B84-8586-3C5BC5CFC0A0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68" name="Shape 4">
          <a:extLst>
            <a:ext uri="{FF2B5EF4-FFF2-40B4-BE49-F238E27FC236}">
              <a16:creationId xmlns:a16="http://schemas.microsoft.com/office/drawing/2014/main" id="{3FF787FE-307B-43D9-9F01-F070A620AE97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69" name="Shape 4">
          <a:extLst>
            <a:ext uri="{FF2B5EF4-FFF2-40B4-BE49-F238E27FC236}">
              <a16:creationId xmlns:a16="http://schemas.microsoft.com/office/drawing/2014/main" id="{10771175-B61F-4BAD-8898-2019079BC90A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70" name="Shape 4">
          <a:extLst>
            <a:ext uri="{FF2B5EF4-FFF2-40B4-BE49-F238E27FC236}">
              <a16:creationId xmlns:a16="http://schemas.microsoft.com/office/drawing/2014/main" id="{C4A04424-F160-4AF7-B89B-0DACC70716B3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71" name="Shape 4">
          <a:extLst>
            <a:ext uri="{FF2B5EF4-FFF2-40B4-BE49-F238E27FC236}">
              <a16:creationId xmlns:a16="http://schemas.microsoft.com/office/drawing/2014/main" id="{C73B5429-21A8-4019-807C-14FFA658CAD4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72" name="Shape 4">
          <a:extLst>
            <a:ext uri="{FF2B5EF4-FFF2-40B4-BE49-F238E27FC236}">
              <a16:creationId xmlns:a16="http://schemas.microsoft.com/office/drawing/2014/main" id="{42CCCD5A-F27C-4CE4-8513-9E2B0B514AB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73" name="Shape 4">
          <a:extLst>
            <a:ext uri="{FF2B5EF4-FFF2-40B4-BE49-F238E27FC236}">
              <a16:creationId xmlns:a16="http://schemas.microsoft.com/office/drawing/2014/main" id="{C8E51051-82C8-416E-A4CF-B6508ABBD1A4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74" name="Shape 4">
          <a:extLst>
            <a:ext uri="{FF2B5EF4-FFF2-40B4-BE49-F238E27FC236}">
              <a16:creationId xmlns:a16="http://schemas.microsoft.com/office/drawing/2014/main" id="{E89B8790-0FA3-4948-AADA-F1E40F3633C6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75" name="Shape 4">
          <a:extLst>
            <a:ext uri="{FF2B5EF4-FFF2-40B4-BE49-F238E27FC236}">
              <a16:creationId xmlns:a16="http://schemas.microsoft.com/office/drawing/2014/main" id="{BFF5A28F-E72E-495B-B54A-4056C6CAF0B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76" name="Shape 4">
          <a:extLst>
            <a:ext uri="{FF2B5EF4-FFF2-40B4-BE49-F238E27FC236}">
              <a16:creationId xmlns:a16="http://schemas.microsoft.com/office/drawing/2014/main" id="{FF139863-5B48-417E-B865-8B2E7291FEE2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77" name="Shape 4">
          <a:extLst>
            <a:ext uri="{FF2B5EF4-FFF2-40B4-BE49-F238E27FC236}">
              <a16:creationId xmlns:a16="http://schemas.microsoft.com/office/drawing/2014/main" id="{CC710CFD-4993-47B1-9994-1EDD2AC1A254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78" name="Shape 4">
          <a:extLst>
            <a:ext uri="{FF2B5EF4-FFF2-40B4-BE49-F238E27FC236}">
              <a16:creationId xmlns:a16="http://schemas.microsoft.com/office/drawing/2014/main" id="{ADD7DEF6-A2CF-4B89-8BE6-25760240D5BA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79" name="Shape 4">
          <a:extLst>
            <a:ext uri="{FF2B5EF4-FFF2-40B4-BE49-F238E27FC236}">
              <a16:creationId xmlns:a16="http://schemas.microsoft.com/office/drawing/2014/main" id="{86B26565-178B-4F53-8FC7-FA90F9E9AFCC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80" name="Shape 4">
          <a:extLst>
            <a:ext uri="{FF2B5EF4-FFF2-40B4-BE49-F238E27FC236}">
              <a16:creationId xmlns:a16="http://schemas.microsoft.com/office/drawing/2014/main" id="{CF18E91C-DB57-471B-86A5-56714038221E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81" name="Shape 4">
          <a:extLst>
            <a:ext uri="{FF2B5EF4-FFF2-40B4-BE49-F238E27FC236}">
              <a16:creationId xmlns:a16="http://schemas.microsoft.com/office/drawing/2014/main" id="{CCB4D697-A54B-49F9-955D-85C4A2BD9E5F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82" name="Shape 4">
          <a:extLst>
            <a:ext uri="{FF2B5EF4-FFF2-40B4-BE49-F238E27FC236}">
              <a16:creationId xmlns:a16="http://schemas.microsoft.com/office/drawing/2014/main" id="{9C906FC4-5DE4-4117-81C4-5BF844DA519E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83" name="Shape 4">
          <a:extLst>
            <a:ext uri="{FF2B5EF4-FFF2-40B4-BE49-F238E27FC236}">
              <a16:creationId xmlns:a16="http://schemas.microsoft.com/office/drawing/2014/main" id="{48A3D171-001D-42AA-9F99-60963B3A4A3F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84" name="Shape 4">
          <a:extLst>
            <a:ext uri="{FF2B5EF4-FFF2-40B4-BE49-F238E27FC236}">
              <a16:creationId xmlns:a16="http://schemas.microsoft.com/office/drawing/2014/main" id="{951E469A-9546-477C-8545-D407B13222B8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85" name="Shape 4">
          <a:extLst>
            <a:ext uri="{FF2B5EF4-FFF2-40B4-BE49-F238E27FC236}">
              <a16:creationId xmlns:a16="http://schemas.microsoft.com/office/drawing/2014/main" id="{6B0FD65B-7379-4B41-8902-337AFB338743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352550"/>
    <xdr:sp macro="" textlink="">
      <xdr:nvSpPr>
        <xdr:cNvPr id="4086" name="Shape 4">
          <a:extLst>
            <a:ext uri="{FF2B5EF4-FFF2-40B4-BE49-F238E27FC236}">
              <a16:creationId xmlns:a16="http://schemas.microsoft.com/office/drawing/2014/main" id="{3216BC06-14CA-4F5A-9E80-065014C2F521}"/>
            </a:ext>
          </a:extLst>
        </xdr:cNvPr>
        <xdr:cNvSpPr txBox="1"/>
      </xdr:nvSpPr>
      <xdr:spPr>
        <a:xfrm>
          <a:off x="12763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352550"/>
    <xdr:sp macro="" textlink="">
      <xdr:nvSpPr>
        <xdr:cNvPr id="4087" name="Shape 4">
          <a:extLst>
            <a:ext uri="{FF2B5EF4-FFF2-40B4-BE49-F238E27FC236}">
              <a16:creationId xmlns:a16="http://schemas.microsoft.com/office/drawing/2014/main" id="{FAB6FB37-83B6-4FEA-857B-E085D7CB6E46}"/>
            </a:ext>
          </a:extLst>
        </xdr:cNvPr>
        <xdr:cNvSpPr txBox="1"/>
      </xdr:nvSpPr>
      <xdr:spPr>
        <a:xfrm>
          <a:off x="124777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352550"/>
    <xdr:sp macro="" textlink="">
      <xdr:nvSpPr>
        <xdr:cNvPr id="4088" name="Shape 4">
          <a:extLst>
            <a:ext uri="{FF2B5EF4-FFF2-40B4-BE49-F238E27FC236}">
              <a16:creationId xmlns:a16="http://schemas.microsoft.com/office/drawing/2014/main" id="{B2B27E9E-C0CE-44A0-9763-F7FCC464F650}"/>
            </a:ext>
          </a:extLst>
        </xdr:cNvPr>
        <xdr:cNvSpPr txBox="1"/>
      </xdr:nvSpPr>
      <xdr:spPr>
        <a:xfrm>
          <a:off x="1114425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352550"/>
    <xdr:sp macro="" textlink="">
      <xdr:nvSpPr>
        <xdr:cNvPr id="4089" name="Shape 4">
          <a:extLst>
            <a:ext uri="{FF2B5EF4-FFF2-40B4-BE49-F238E27FC236}">
              <a16:creationId xmlns:a16="http://schemas.microsoft.com/office/drawing/2014/main" id="{65B998EB-FD3D-4685-B7BE-F1F750B9F9C7}"/>
            </a:ext>
          </a:extLst>
        </xdr:cNvPr>
        <xdr:cNvSpPr txBox="1"/>
      </xdr:nvSpPr>
      <xdr:spPr>
        <a:xfrm>
          <a:off x="1162050" y="9820275"/>
          <a:ext cx="76200" cy="1352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90" name="Shape 3">
          <a:extLst>
            <a:ext uri="{FF2B5EF4-FFF2-40B4-BE49-F238E27FC236}">
              <a16:creationId xmlns:a16="http://schemas.microsoft.com/office/drawing/2014/main" id="{17FB9732-871A-4B1B-BE2C-70BC15C2FA7F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91" name="Shape 3">
          <a:extLst>
            <a:ext uri="{FF2B5EF4-FFF2-40B4-BE49-F238E27FC236}">
              <a16:creationId xmlns:a16="http://schemas.microsoft.com/office/drawing/2014/main" id="{E1315DA3-1692-4014-B989-EC47AB78FD44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92" name="Shape 3">
          <a:extLst>
            <a:ext uri="{FF2B5EF4-FFF2-40B4-BE49-F238E27FC236}">
              <a16:creationId xmlns:a16="http://schemas.microsoft.com/office/drawing/2014/main" id="{4FC3B912-6D7A-49FB-82CF-A07E9845B482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93" name="Shape 3">
          <a:extLst>
            <a:ext uri="{FF2B5EF4-FFF2-40B4-BE49-F238E27FC236}">
              <a16:creationId xmlns:a16="http://schemas.microsoft.com/office/drawing/2014/main" id="{FC7D143D-90AE-4F70-A771-48A0D891869A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094" name="Shape 3">
          <a:extLst>
            <a:ext uri="{FF2B5EF4-FFF2-40B4-BE49-F238E27FC236}">
              <a16:creationId xmlns:a16="http://schemas.microsoft.com/office/drawing/2014/main" id="{30F74AC4-B99B-4F35-915D-2B637E4B117D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095" name="Shape 3">
          <a:extLst>
            <a:ext uri="{FF2B5EF4-FFF2-40B4-BE49-F238E27FC236}">
              <a16:creationId xmlns:a16="http://schemas.microsoft.com/office/drawing/2014/main" id="{037EB5B6-9AF3-4EF4-A182-AC2C1A110561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96" name="Shape 3">
          <a:extLst>
            <a:ext uri="{FF2B5EF4-FFF2-40B4-BE49-F238E27FC236}">
              <a16:creationId xmlns:a16="http://schemas.microsoft.com/office/drawing/2014/main" id="{769D9785-5B52-4122-A03D-3849E77B4B90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97" name="Shape 3">
          <a:extLst>
            <a:ext uri="{FF2B5EF4-FFF2-40B4-BE49-F238E27FC236}">
              <a16:creationId xmlns:a16="http://schemas.microsoft.com/office/drawing/2014/main" id="{6564C380-2CBB-43E3-AA0B-E93EEFB154A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098" name="Shape 3">
          <a:extLst>
            <a:ext uri="{FF2B5EF4-FFF2-40B4-BE49-F238E27FC236}">
              <a16:creationId xmlns:a16="http://schemas.microsoft.com/office/drawing/2014/main" id="{32359CC5-65DD-4516-8D5E-D79ED65FDD86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099" name="Shape 3">
          <a:extLst>
            <a:ext uri="{FF2B5EF4-FFF2-40B4-BE49-F238E27FC236}">
              <a16:creationId xmlns:a16="http://schemas.microsoft.com/office/drawing/2014/main" id="{A1CF3AB4-18B1-431B-BE2E-6E306BF66D61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100" name="Shape 3">
          <a:extLst>
            <a:ext uri="{FF2B5EF4-FFF2-40B4-BE49-F238E27FC236}">
              <a16:creationId xmlns:a16="http://schemas.microsoft.com/office/drawing/2014/main" id="{7EE52BB1-0FE1-4785-9D6F-87748AC2207E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101" name="Shape 3">
          <a:extLst>
            <a:ext uri="{FF2B5EF4-FFF2-40B4-BE49-F238E27FC236}">
              <a16:creationId xmlns:a16="http://schemas.microsoft.com/office/drawing/2014/main" id="{6F22B75D-73C5-42D2-BD08-B716E0843C74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02" name="Shape 3">
          <a:extLst>
            <a:ext uri="{FF2B5EF4-FFF2-40B4-BE49-F238E27FC236}">
              <a16:creationId xmlns:a16="http://schemas.microsoft.com/office/drawing/2014/main" id="{6F4724AB-72B6-44D6-8121-F2A5589FCD3C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03" name="Shape 3">
          <a:extLst>
            <a:ext uri="{FF2B5EF4-FFF2-40B4-BE49-F238E27FC236}">
              <a16:creationId xmlns:a16="http://schemas.microsoft.com/office/drawing/2014/main" id="{D5B71A02-0F39-48F7-8EC3-46D6EF7C05A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04" name="Shape 3">
          <a:extLst>
            <a:ext uri="{FF2B5EF4-FFF2-40B4-BE49-F238E27FC236}">
              <a16:creationId xmlns:a16="http://schemas.microsoft.com/office/drawing/2014/main" id="{B85B131F-9DAA-40DA-B717-ADB3660A1F54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05" name="Shape 3">
          <a:extLst>
            <a:ext uri="{FF2B5EF4-FFF2-40B4-BE49-F238E27FC236}">
              <a16:creationId xmlns:a16="http://schemas.microsoft.com/office/drawing/2014/main" id="{FB76E4FA-CF91-42E9-9F8F-D44055A57E27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106" name="Shape 3">
          <a:extLst>
            <a:ext uri="{FF2B5EF4-FFF2-40B4-BE49-F238E27FC236}">
              <a16:creationId xmlns:a16="http://schemas.microsoft.com/office/drawing/2014/main" id="{07DED835-741C-4888-A4D1-D65FEBF04834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107" name="Shape 3">
          <a:extLst>
            <a:ext uri="{FF2B5EF4-FFF2-40B4-BE49-F238E27FC236}">
              <a16:creationId xmlns:a16="http://schemas.microsoft.com/office/drawing/2014/main" id="{3A774989-ADE4-4EC4-BFC8-88200E05A118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08" name="Shape 3">
          <a:extLst>
            <a:ext uri="{FF2B5EF4-FFF2-40B4-BE49-F238E27FC236}">
              <a16:creationId xmlns:a16="http://schemas.microsoft.com/office/drawing/2014/main" id="{5E631716-5736-45B2-968E-B2BFC968417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09" name="Shape 3">
          <a:extLst>
            <a:ext uri="{FF2B5EF4-FFF2-40B4-BE49-F238E27FC236}">
              <a16:creationId xmlns:a16="http://schemas.microsoft.com/office/drawing/2014/main" id="{52D0DB11-C68F-48B7-95CC-CE69C08AE109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981200"/>
    <xdr:sp macro="" textlink="">
      <xdr:nvSpPr>
        <xdr:cNvPr id="4110" name="Shape 3">
          <a:extLst>
            <a:ext uri="{FF2B5EF4-FFF2-40B4-BE49-F238E27FC236}">
              <a16:creationId xmlns:a16="http://schemas.microsoft.com/office/drawing/2014/main" id="{BEB10765-096C-47CC-97E6-E2916BA7D2F9}"/>
            </a:ext>
          </a:extLst>
        </xdr:cNvPr>
        <xdr:cNvSpPr txBox="1"/>
      </xdr:nvSpPr>
      <xdr:spPr>
        <a:xfrm>
          <a:off x="12763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981200"/>
    <xdr:sp macro="" textlink="">
      <xdr:nvSpPr>
        <xdr:cNvPr id="4111" name="Shape 3">
          <a:extLst>
            <a:ext uri="{FF2B5EF4-FFF2-40B4-BE49-F238E27FC236}">
              <a16:creationId xmlns:a16="http://schemas.microsoft.com/office/drawing/2014/main" id="{4724FDDE-75AC-4145-932F-4DD83E0C10E5}"/>
            </a:ext>
          </a:extLst>
        </xdr:cNvPr>
        <xdr:cNvSpPr txBox="1"/>
      </xdr:nvSpPr>
      <xdr:spPr>
        <a:xfrm>
          <a:off x="124777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981200"/>
    <xdr:sp macro="" textlink="">
      <xdr:nvSpPr>
        <xdr:cNvPr id="4112" name="Shape 3">
          <a:extLst>
            <a:ext uri="{FF2B5EF4-FFF2-40B4-BE49-F238E27FC236}">
              <a16:creationId xmlns:a16="http://schemas.microsoft.com/office/drawing/2014/main" id="{121129AA-462E-41B2-AB5C-B5CF68A5BE87}"/>
            </a:ext>
          </a:extLst>
        </xdr:cNvPr>
        <xdr:cNvSpPr txBox="1"/>
      </xdr:nvSpPr>
      <xdr:spPr>
        <a:xfrm>
          <a:off x="1114425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981200"/>
    <xdr:sp macro="" textlink="">
      <xdr:nvSpPr>
        <xdr:cNvPr id="4113" name="Shape 3">
          <a:extLst>
            <a:ext uri="{FF2B5EF4-FFF2-40B4-BE49-F238E27FC236}">
              <a16:creationId xmlns:a16="http://schemas.microsoft.com/office/drawing/2014/main" id="{D4A5BFB5-DF65-4EB2-A4E1-53AB520FD9E7}"/>
            </a:ext>
          </a:extLst>
        </xdr:cNvPr>
        <xdr:cNvSpPr txBox="1"/>
      </xdr:nvSpPr>
      <xdr:spPr>
        <a:xfrm>
          <a:off x="1162050" y="9820275"/>
          <a:ext cx="76200" cy="1981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14" name="Shape 5">
          <a:extLst>
            <a:ext uri="{FF2B5EF4-FFF2-40B4-BE49-F238E27FC236}">
              <a16:creationId xmlns:a16="http://schemas.microsoft.com/office/drawing/2014/main" id="{1202C540-3A6A-42F7-9CC1-D6AE2E0CB28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15" name="Shape 5">
          <a:extLst>
            <a:ext uri="{FF2B5EF4-FFF2-40B4-BE49-F238E27FC236}">
              <a16:creationId xmlns:a16="http://schemas.microsoft.com/office/drawing/2014/main" id="{A51ABD65-2198-40D5-B76B-71593DA82FB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16" name="Shape 5">
          <a:extLst>
            <a:ext uri="{FF2B5EF4-FFF2-40B4-BE49-F238E27FC236}">
              <a16:creationId xmlns:a16="http://schemas.microsoft.com/office/drawing/2014/main" id="{857FA4BA-07FA-4BA6-A6AA-4CAE73F543FA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17" name="Shape 5">
          <a:extLst>
            <a:ext uri="{FF2B5EF4-FFF2-40B4-BE49-F238E27FC236}">
              <a16:creationId xmlns:a16="http://schemas.microsoft.com/office/drawing/2014/main" id="{6FDA8FDE-6A2C-4599-886D-2DCDE3FDD82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18" name="Shape 5">
          <a:extLst>
            <a:ext uri="{FF2B5EF4-FFF2-40B4-BE49-F238E27FC236}">
              <a16:creationId xmlns:a16="http://schemas.microsoft.com/office/drawing/2014/main" id="{0176C699-F88A-4D5C-AF03-33A61B1E3CE3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19" name="Shape 5">
          <a:extLst>
            <a:ext uri="{FF2B5EF4-FFF2-40B4-BE49-F238E27FC236}">
              <a16:creationId xmlns:a16="http://schemas.microsoft.com/office/drawing/2014/main" id="{640B267B-CCC4-4047-BA8A-588E8599A45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20" name="Shape 5">
          <a:extLst>
            <a:ext uri="{FF2B5EF4-FFF2-40B4-BE49-F238E27FC236}">
              <a16:creationId xmlns:a16="http://schemas.microsoft.com/office/drawing/2014/main" id="{3F9D184D-F206-46C3-B299-B936D2A72146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21" name="Shape 5">
          <a:extLst>
            <a:ext uri="{FF2B5EF4-FFF2-40B4-BE49-F238E27FC236}">
              <a16:creationId xmlns:a16="http://schemas.microsoft.com/office/drawing/2014/main" id="{9B5A0424-CFA8-4B68-B042-5373585FB5D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22" name="Shape 5">
          <a:extLst>
            <a:ext uri="{FF2B5EF4-FFF2-40B4-BE49-F238E27FC236}">
              <a16:creationId xmlns:a16="http://schemas.microsoft.com/office/drawing/2014/main" id="{6CA84B0D-0EEA-402F-8E5B-D294BF21CDB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23" name="Shape 5">
          <a:extLst>
            <a:ext uri="{FF2B5EF4-FFF2-40B4-BE49-F238E27FC236}">
              <a16:creationId xmlns:a16="http://schemas.microsoft.com/office/drawing/2014/main" id="{50B29A2F-721F-47A9-9F41-1ACC538F803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24" name="Shape 5">
          <a:extLst>
            <a:ext uri="{FF2B5EF4-FFF2-40B4-BE49-F238E27FC236}">
              <a16:creationId xmlns:a16="http://schemas.microsoft.com/office/drawing/2014/main" id="{0477E8CE-A570-4195-9748-D405A7A3FC1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25" name="Shape 5">
          <a:extLst>
            <a:ext uri="{FF2B5EF4-FFF2-40B4-BE49-F238E27FC236}">
              <a16:creationId xmlns:a16="http://schemas.microsoft.com/office/drawing/2014/main" id="{C6B8F720-DE6B-497A-9B09-6D5972400B5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26" name="Shape 5">
          <a:extLst>
            <a:ext uri="{FF2B5EF4-FFF2-40B4-BE49-F238E27FC236}">
              <a16:creationId xmlns:a16="http://schemas.microsoft.com/office/drawing/2014/main" id="{41844C81-1E20-472E-8484-F84FD320DB6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27" name="Shape 5">
          <a:extLst>
            <a:ext uri="{FF2B5EF4-FFF2-40B4-BE49-F238E27FC236}">
              <a16:creationId xmlns:a16="http://schemas.microsoft.com/office/drawing/2014/main" id="{DAA6C070-D75B-49F8-8B9A-0381DC27936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28" name="Shape 5">
          <a:extLst>
            <a:ext uri="{FF2B5EF4-FFF2-40B4-BE49-F238E27FC236}">
              <a16:creationId xmlns:a16="http://schemas.microsoft.com/office/drawing/2014/main" id="{77E85A93-E740-44B1-86E3-A18E9FCA827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29" name="Shape 5">
          <a:extLst>
            <a:ext uri="{FF2B5EF4-FFF2-40B4-BE49-F238E27FC236}">
              <a16:creationId xmlns:a16="http://schemas.microsoft.com/office/drawing/2014/main" id="{535288FC-09E2-4225-80E3-1975619B072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30" name="Shape 5">
          <a:extLst>
            <a:ext uri="{FF2B5EF4-FFF2-40B4-BE49-F238E27FC236}">
              <a16:creationId xmlns:a16="http://schemas.microsoft.com/office/drawing/2014/main" id="{1972BB82-7531-46DE-ADA7-BABB298A869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31" name="Shape 5">
          <a:extLst>
            <a:ext uri="{FF2B5EF4-FFF2-40B4-BE49-F238E27FC236}">
              <a16:creationId xmlns:a16="http://schemas.microsoft.com/office/drawing/2014/main" id="{FA97DF21-D559-47F5-B1DA-CB1C203FBD6D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32" name="Shape 5">
          <a:extLst>
            <a:ext uri="{FF2B5EF4-FFF2-40B4-BE49-F238E27FC236}">
              <a16:creationId xmlns:a16="http://schemas.microsoft.com/office/drawing/2014/main" id="{A90DA82A-8F1F-4B6E-9635-B58268028C59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33" name="Shape 5">
          <a:extLst>
            <a:ext uri="{FF2B5EF4-FFF2-40B4-BE49-F238E27FC236}">
              <a16:creationId xmlns:a16="http://schemas.microsoft.com/office/drawing/2014/main" id="{64B661F2-32D0-446F-AE52-3F6205D58A2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34" name="Shape 5">
          <a:extLst>
            <a:ext uri="{FF2B5EF4-FFF2-40B4-BE49-F238E27FC236}">
              <a16:creationId xmlns:a16="http://schemas.microsoft.com/office/drawing/2014/main" id="{00744987-F5D5-4E95-B463-DC5465CEC07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35" name="Shape 5">
          <a:extLst>
            <a:ext uri="{FF2B5EF4-FFF2-40B4-BE49-F238E27FC236}">
              <a16:creationId xmlns:a16="http://schemas.microsoft.com/office/drawing/2014/main" id="{29FEB83E-C349-4B00-80B8-88CDC23879FB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36" name="Shape 5">
          <a:extLst>
            <a:ext uri="{FF2B5EF4-FFF2-40B4-BE49-F238E27FC236}">
              <a16:creationId xmlns:a16="http://schemas.microsoft.com/office/drawing/2014/main" id="{91E0F6A6-2596-4131-A252-C7CAEDA59802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37" name="Shape 5">
          <a:extLst>
            <a:ext uri="{FF2B5EF4-FFF2-40B4-BE49-F238E27FC236}">
              <a16:creationId xmlns:a16="http://schemas.microsoft.com/office/drawing/2014/main" id="{220BA6B7-DA9E-4CDB-99C8-EE991FCB9B2E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38" name="Shape 5">
          <a:extLst>
            <a:ext uri="{FF2B5EF4-FFF2-40B4-BE49-F238E27FC236}">
              <a16:creationId xmlns:a16="http://schemas.microsoft.com/office/drawing/2014/main" id="{B3C84AFA-BF02-49B4-A660-1622C22B4E1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39" name="Shape 5">
          <a:extLst>
            <a:ext uri="{FF2B5EF4-FFF2-40B4-BE49-F238E27FC236}">
              <a16:creationId xmlns:a16="http://schemas.microsoft.com/office/drawing/2014/main" id="{F265B4A9-0E00-4825-9570-034BC43EE8D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40" name="Shape 5">
          <a:extLst>
            <a:ext uri="{FF2B5EF4-FFF2-40B4-BE49-F238E27FC236}">
              <a16:creationId xmlns:a16="http://schemas.microsoft.com/office/drawing/2014/main" id="{78ED4144-C152-42DF-A83E-D6C87D15059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41" name="Shape 5">
          <a:extLst>
            <a:ext uri="{FF2B5EF4-FFF2-40B4-BE49-F238E27FC236}">
              <a16:creationId xmlns:a16="http://schemas.microsoft.com/office/drawing/2014/main" id="{0EDD8700-2279-48B6-80BB-29A50F9E62C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42" name="Shape 5">
          <a:extLst>
            <a:ext uri="{FF2B5EF4-FFF2-40B4-BE49-F238E27FC236}">
              <a16:creationId xmlns:a16="http://schemas.microsoft.com/office/drawing/2014/main" id="{7B8FB5B9-BDC9-4DE5-A362-6CEBDDA83804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43" name="Shape 5">
          <a:extLst>
            <a:ext uri="{FF2B5EF4-FFF2-40B4-BE49-F238E27FC236}">
              <a16:creationId xmlns:a16="http://schemas.microsoft.com/office/drawing/2014/main" id="{C97152A4-52CC-4DE9-B665-D05E4623FB71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44" name="Shape 5">
          <a:extLst>
            <a:ext uri="{FF2B5EF4-FFF2-40B4-BE49-F238E27FC236}">
              <a16:creationId xmlns:a16="http://schemas.microsoft.com/office/drawing/2014/main" id="{57D67C88-9542-43DF-8B20-24030794D3A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45" name="Shape 5">
          <a:extLst>
            <a:ext uri="{FF2B5EF4-FFF2-40B4-BE49-F238E27FC236}">
              <a16:creationId xmlns:a16="http://schemas.microsoft.com/office/drawing/2014/main" id="{C94FA45F-BBAE-4B74-BF7B-A18FC6C8338D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46" name="Shape 5">
          <a:extLst>
            <a:ext uri="{FF2B5EF4-FFF2-40B4-BE49-F238E27FC236}">
              <a16:creationId xmlns:a16="http://schemas.microsoft.com/office/drawing/2014/main" id="{EAF95A78-08F2-45CA-9292-BDE6C286B74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47" name="Shape 5">
          <a:extLst>
            <a:ext uri="{FF2B5EF4-FFF2-40B4-BE49-F238E27FC236}">
              <a16:creationId xmlns:a16="http://schemas.microsoft.com/office/drawing/2014/main" id="{2AFC6434-A91F-43FF-B17D-F7AFAF25BD4F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48" name="Shape 5">
          <a:extLst>
            <a:ext uri="{FF2B5EF4-FFF2-40B4-BE49-F238E27FC236}">
              <a16:creationId xmlns:a16="http://schemas.microsoft.com/office/drawing/2014/main" id="{F7C6D3E4-47CC-4602-B228-8E962195257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49" name="Shape 5">
          <a:extLst>
            <a:ext uri="{FF2B5EF4-FFF2-40B4-BE49-F238E27FC236}">
              <a16:creationId xmlns:a16="http://schemas.microsoft.com/office/drawing/2014/main" id="{250460E3-9D52-42B7-B435-85A1E6FE626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50" name="Shape 5">
          <a:extLst>
            <a:ext uri="{FF2B5EF4-FFF2-40B4-BE49-F238E27FC236}">
              <a16:creationId xmlns:a16="http://schemas.microsoft.com/office/drawing/2014/main" id="{1C9209DB-4800-42BA-8CCC-998602A1600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51" name="Shape 5">
          <a:extLst>
            <a:ext uri="{FF2B5EF4-FFF2-40B4-BE49-F238E27FC236}">
              <a16:creationId xmlns:a16="http://schemas.microsoft.com/office/drawing/2014/main" id="{2FA07E65-9320-4167-A418-E90740B84C5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52" name="Shape 5">
          <a:extLst>
            <a:ext uri="{FF2B5EF4-FFF2-40B4-BE49-F238E27FC236}">
              <a16:creationId xmlns:a16="http://schemas.microsoft.com/office/drawing/2014/main" id="{027E5AD4-9319-4CC3-B004-2F0A5CC19BA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53" name="Shape 5">
          <a:extLst>
            <a:ext uri="{FF2B5EF4-FFF2-40B4-BE49-F238E27FC236}">
              <a16:creationId xmlns:a16="http://schemas.microsoft.com/office/drawing/2014/main" id="{A47A79E7-CEA5-45F3-8080-8EA55C3E4A7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54" name="Shape 5">
          <a:extLst>
            <a:ext uri="{FF2B5EF4-FFF2-40B4-BE49-F238E27FC236}">
              <a16:creationId xmlns:a16="http://schemas.microsoft.com/office/drawing/2014/main" id="{ACFA5B21-C823-48D6-9A61-1395BB6F2CD5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55" name="Shape 5">
          <a:extLst>
            <a:ext uri="{FF2B5EF4-FFF2-40B4-BE49-F238E27FC236}">
              <a16:creationId xmlns:a16="http://schemas.microsoft.com/office/drawing/2014/main" id="{9EA8077D-B361-4CFF-93CD-86787F16872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56" name="Shape 5">
          <a:extLst>
            <a:ext uri="{FF2B5EF4-FFF2-40B4-BE49-F238E27FC236}">
              <a16:creationId xmlns:a16="http://schemas.microsoft.com/office/drawing/2014/main" id="{7D11F717-0B15-4E94-ACEA-A8C139B716D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57" name="Shape 5">
          <a:extLst>
            <a:ext uri="{FF2B5EF4-FFF2-40B4-BE49-F238E27FC236}">
              <a16:creationId xmlns:a16="http://schemas.microsoft.com/office/drawing/2014/main" id="{FCECC061-CB87-412D-9E74-E4F6AC05C86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58" name="Shape 5">
          <a:extLst>
            <a:ext uri="{FF2B5EF4-FFF2-40B4-BE49-F238E27FC236}">
              <a16:creationId xmlns:a16="http://schemas.microsoft.com/office/drawing/2014/main" id="{F21E854D-5FC0-440B-A46E-C1C785B9B6E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59" name="Shape 5">
          <a:extLst>
            <a:ext uri="{FF2B5EF4-FFF2-40B4-BE49-F238E27FC236}">
              <a16:creationId xmlns:a16="http://schemas.microsoft.com/office/drawing/2014/main" id="{08B18024-5ECE-4A78-BF98-3C7F9462AA04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60" name="Shape 5">
          <a:extLst>
            <a:ext uri="{FF2B5EF4-FFF2-40B4-BE49-F238E27FC236}">
              <a16:creationId xmlns:a16="http://schemas.microsoft.com/office/drawing/2014/main" id="{269E9C47-7C19-428C-9935-896799C07889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61" name="Shape 5">
          <a:extLst>
            <a:ext uri="{FF2B5EF4-FFF2-40B4-BE49-F238E27FC236}">
              <a16:creationId xmlns:a16="http://schemas.microsoft.com/office/drawing/2014/main" id="{FB6505B4-8318-4570-B634-FC302C7D3C6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62" name="Shape 5">
          <a:extLst>
            <a:ext uri="{FF2B5EF4-FFF2-40B4-BE49-F238E27FC236}">
              <a16:creationId xmlns:a16="http://schemas.microsoft.com/office/drawing/2014/main" id="{6C6CA435-8AE3-4A34-A5F9-BED72709F13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63" name="Shape 5">
          <a:extLst>
            <a:ext uri="{FF2B5EF4-FFF2-40B4-BE49-F238E27FC236}">
              <a16:creationId xmlns:a16="http://schemas.microsoft.com/office/drawing/2014/main" id="{727D1F10-CD55-49E2-8CAC-3EFE46763CF7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64" name="Shape 5">
          <a:extLst>
            <a:ext uri="{FF2B5EF4-FFF2-40B4-BE49-F238E27FC236}">
              <a16:creationId xmlns:a16="http://schemas.microsoft.com/office/drawing/2014/main" id="{62F3A79B-5578-4EE7-BA44-C7376540C84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65" name="Shape 5">
          <a:extLst>
            <a:ext uri="{FF2B5EF4-FFF2-40B4-BE49-F238E27FC236}">
              <a16:creationId xmlns:a16="http://schemas.microsoft.com/office/drawing/2014/main" id="{AEA04B94-3F67-4CD3-8369-E1B41BEAB8F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66" name="Shape 5">
          <a:extLst>
            <a:ext uri="{FF2B5EF4-FFF2-40B4-BE49-F238E27FC236}">
              <a16:creationId xmlns:a16="http://schemas.microsoft.com/office/drawing/2014/main" id="{CF7A933C-4D08-4DE0-8ADB-74EB7796928E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67" name="Shape 5">
          <a:extLst>
            <a:ext uri="{FF2B5EF4-FFF2-40B4-BE49-F238E27FC236}">
              <a16:creationId xmlns:a16="http://schemas.microsoft.com/office/drawing/2014/main" id="{1BD9DD14-5821-416A-9B67-D9E5E823D1F8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68" name="Shape 5">
          <a:extLst>
            <a:ext uri="{FF2B5EF4-FFF2-40B4-BE49-F238E27FC236}">
              <a16:creationId xmlns:a16="http://schemas.microsoft.com/office/drawing/2014/main" id="{A7C36593-48C9-4D45-B6FB-DA6E6AE5EA13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69" name="Shape 5">
          <a:extLst>
            <a:ext uri="{FF2B5EF4-FFF2-40B4-BE49-F238E27FC236}">
              <a16:creationId xmlns:a16="http://schemas.microsoft.com/office/drawing/2014/main" id="{3AB6EA8D-F486-43F4-A92B-72F5ACD9E87A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70" name="Shape 5">
          <a:extLst>
            <a:ext uri="{FF2B5EF4-FFF2-40B4-BE49-F238E27FC236}">
              <a16:creationId xmlns:a16="http://schemas.microsoft.com/office/drawing/2014/main" id="{3A7C2144-89F4-4F25-8554-A3A2D89DA20E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71" name="Shape 5">
          <a:extLst>
            <a:ext uri="{FF2B5EF4-FFF2-40B4-BE49-F238E27FC236}">
              <a16:creationId xmlns:a16="http://schemas.microsoft.com/office/drawing/2014/main" id="{F49F5094-E90F-47A8-9044-764E911B0789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72" name="Shape 5">
          <a:extLst>
            <a:ext uri="{FF2B5EF4-FFF2-40B4-BE49-F238E27FC236}">
              <a16:creationId xmlns:a16="http://schemas.microsoft.com/office/drawing/2014/main" id="{482B5A8D-5B8F-4B62-89DF-8CEE713B8421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73" name="Shape 5">
          <a:extLst>
            <a:ext uri="{FF2B5EF4-FFF2-40B4-BE49-F238E27FC236}">
              <a16:creationId xmlns:a16="http://schemas.microsoft.com/office/drawing/2014/main" id="{B701EFD3-7B6F-4EF3-BEAA-7006EB333760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74" name="Shape 5">
          <a:extLst>
            <a:ext uri="{FF2B5EF4-FFF2-40B4-BE49-F238E27FC236}">
              <a16:creationId xmlns:a16="http://schemas.microsoft.com/office/drawing/2014/main" id="{885908C4-1C8E-46CA-B6E3-D32DE39A59D1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75" name="Shape 5">
          <a:extLst>
            <a:ext uri="{FF2B5EF4-FFF2-40B4-BE49-F238E27FC236}">
              <a16:creationId xmlns:a16="http://schemas.microsoft.com/office/drawing/2014/main" id="{46038800-D3F1-440B-8AA9-5E92042516B3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76" name="Shape 5">
          <a:extLst>
            <a:ext uri="{FF2B5EF4-FFF2-40B4-BE49-F238E27FC236}">
              <a16:creationId xmlns:a16="http://schemas.microsoft.com/office/drawing/2014/main" id="{BAD78C21-AB75-4135-9B99-857F44DE4C84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77" name="Shape 5">
          <a:extLst>
            <a:ext uri="{FF2B5EF4-FFF2-40B4-BE49-F238E27FC236}">
              <a16:creationId xmlns:a16="http://schemas.microsoft.com/office/drawing/2014/main" id="{3ADE4D80-B33D-45F8-8D2F-9DDAC41DB1A1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78" name="Shape 5">
          <a:extLst>
            <a:ext uri="{FF2B5EF4-FFF2-40B4-BE49-F238E27FC236}">
              <a16:creationId xmlns:a16="http://schemas.microsoft.com/office/drawing/2014/main" id="{93DCF1F3-F547-457F-ADF4-11F9CBEF6B2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79" name="Shape 5">
          <a:extLst>
            <a:ext uri="{FF2B5EF4-FFF2-40B4-BE49-F238E27FC236}">
              <a16:creationId xmlns:a16="http://schemas.microsoft.com/office/drawing/2014/main" id="{5C82AF7A-EF5C-47F1-B981-EC65478E763C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80" name="Shape 5">
          <a:extLst>
            <a:ext uri="{FF2B5EF4-FFF2-40B4-BE49-F238E27FC236}">
              <a16:creationId xmlns:a16="http://schemas.microsoft.com/office/drawing/2014/main" id="{343ACDAC-E906-429E-A3A8-C4CE19801227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81" name="Shape 5">
          <a:extLst>
            <a:ext uri="{FF2B5EF4-FFF2-40B4-BE49-F238E27FC236}">
              <a16:creationId xmlns:a16="http://schemas.microsoft.com/office/drawing/2014/main" id="{A908BDA3-0BE7-47E3-8CC6-B08BBB6216E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82" name="Shape 5">
          <a:extLst>
            <a:ext uri="{FF2B5EF4-FFF2-40B4-BE49-F238E27FC236}">
              <a16:creationId xmlns:a16="http://schemas.microsoft.com/office/drawing/2014/main" id="{29DB7F5C-A1C1-487D-9B4F-45CFC9A804C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83" name="Shape 5">
          <a:extLst>
            <a:ext uri="{FF2B5EF4-FFF2-40B4-BE49-F238E27FC236}">
              <a16:creationId xmlns:a16="http://schemas.microsoft.com/office/drawing/2014/main" id="{5D7C1D63-B27F-4318-AD9A-BAE7AC97A70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84" name="Shape 5">
          <a:extLst>
            <a:ext uri="{FF2B5EF4-FFF2-40B4-BE49-F238E27FC236}">
              <a16:creationId xmlns:a16="http://schemas.microsoft.com/office/drawing/2014/main" id="{1D16A896-D491-49B3-8EA3-F2B9517C78D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85" name="Shape 5">
          <a:extLst>
            <a:ext uri="{FF2B5EF4-FFF2-40B4-BE49-F238E27FC236}">
              <a16:creationId xmlns:a16="http://schemas.microsoft.com/office/drawing/2014/main" id="{A44C3012-1C75-4C09-B40E-4E0710CA1854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86" name="Shape 5">
          <a:extLst>
            <a:ext uri="{FF2B5EF4-FFF2-40B4-BE49-F238E27FC236}">
              <a16:creationId xmlns:a16="http://schemas.microsoft.com/office/drawing/2014/main" id="{1928083E-B0F4-4BFE-887C-B4EA0CA2A32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87" name="Shape 5">
          <a:extLst>
            <a:ext uri="{FF2B5EF4-FFF2-40B4-BE49-F238E27FC236}">
              <a16:creationId xmlns:a16="http://schemas.microsoft.com/office/drawing/2014/main" id="{A69CE3D9-92D1-45A9-A034-2B4E733F9E8C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88" name="Shape 5">
          <a:extLst>
            <a:ext uri="{FF2B5EF4-FFF2-40B4-BE49-F238E27FC236}">
              <a16:creationId xmlns:a16="http://schemas.microsoft.com/office/drawing/2014/main" id="{D5D0608F-CB19-4E5A-8B17-2415841007C2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89" name="Shape 5">
          <a:extLst>
            <a:ext uri="{FF2B5EF4-FFF2-40B4-BE49-F238E27FC236}">
              <a16:creationId xmlns:a16="http://schemas.microsoft.com/office/drawing/2014/main" id="{47A378ED-2F7F-45DB-9C8E-75DB774023A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90" name="Shape 5">
          <a:extLst>
            <a:ext uri="{FF2B5EF4-FFF2-40B4-BE49-F238E27FC236}">
              <a16:creationId xmlns:a16="http://schemas.microsoft.com/office/drawing/2014/main" id="{6EEA533F-DE3B-4966-85D1-56A49D4F45AD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91" name="Shape 5">
          <a:extLst>
            <a:ext uri="{FF2B5EF4-FFF2-40B4-BE49-F238E27FC236}">
              <a16:creationId xmlns:a16="http://schemas.microsoft.com/office/drawing/2014/main" id="{925325A9-E6EA-45CA-BBF6-D8629F3E3347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92" name="Shape 5">
          <a:extLst>
            <a:ext uri="{FF2B5EF4-FFF2-40B4-BE49-F238E27FC236}">
              <a16:creationId xmlns:a16="http://schemas.microsoft.com/office/drawing/2014/main" id="{D9B23D15-0EF2-45E6-B06D-CAC7A8694D3F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93" name="Shape 5">
          <a:extLst>
            <a:ext uri="{FF2B5EF4-FFF2-40B4-BE49-F238E27FC236}">
              <a16:creationId xmlns:a16="http://schemas.microsoft.com/office/drawing/2014/main" id="{41DBDA14-0FDB-4F76-A777-97CDB47EF246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94" name="Shape 5">
          <a:extLst>
            <a:ext uri="{FF2B5EF4-FFF2-40B4-BE49-F238E27FC236}">
              <a16:creationId xmlns:a16="http://schemas.microsoft.com/office/drawing/2014/main" id="{2C6A31AB-BA39-407D-9A79-434B2491A9FC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95" name="Shape 5">
          <a:extLst>
            <a:ext uri="{FF2B5EF4-FFF2-40B4-BE49-F238E27FC236}">
              <a16:creationId xmlns:a16="http://schemas.microsoft.com/office/drawing/2014/main" id="{B6B88829-9D5A-4310-A470-E9CC7DB33C2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196" name="Shape 5">
          <a:extLst>
            <a:ext uri="{FF2B5EF4-FFF2-40B4-BE49-F238E27FC236}">
              <a16:creationId xmlns:a16="http://schemas.microsoft.com/office/drawing/2014/main" id="{FE4EF621-68CC-432D-A510-03E0350645F6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197" name="Shape 5">
          <a:extLst>
            <a:ext uri="{FF2B5EF4-FFF2-40B4-BE49-F238E27FC236}">
              <a16:creationId xmlns:a16="http://schemas.microsoft.com/office/drawing/2014/main" id="{FC9E42E8-01AB-4ECB-8A1D-64C9AAA8023F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198" name="Shape 5">
          <a:extLst>
            <a:ext uri="{FF2B5EF4-FFF2-40B4-BE49-F238E27FC236}">
              <a16:creationId xmlns:a16="http://schemas.microsoft.com/office/drawing/2014/main" id="{AF1418E0-943D-4708-8ECF-95702544C2CD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199" name="Shape 5">
          <a:extLst>
            <a:ext uri="{FF2B5EF4-FFF2-40B4-BE49-F238E27FC236}">
              <a16:creationId xmlns:a16="http://schemas.microsoft.com/office/drawing/2014/main" id="{E0AC810C-B91B-438D-9A00-8C271B7FE078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200" name="Shape 5">
          <a:extLst>
            <a:ext uri="{FF2B5EF4-FFF2-40B4-BE49-F238E27FC236}">
              <a16:creationId xmlns:a16="http://schemas.microsoft.com/office/drawing/2014/main" id="{7458391B-1D78-478A-9351-965109754C95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201" name="Shape 5">
          <a:extLst>
            <a:ext uri="{FF2B5EF4-FFF2-40B4-BE49-F238E27FC236}">
              <a16:creationId xmlns:a16="http://schemas.microsoft.com/office/drawing/2014/main" id="{B3B8F4A9-32B9-412E-97E6-473F7B681725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495300</xdr:colOff>
      <xdr:row>16</xdr:row>
      <xdr:rowOff>0</xdr:rowOff>
    </xdr:from>
    <xdr:ext cx="76200" cy="1219200"/>
    <xdr:sp macro="" textlink="">
      <xdr:nvSpPr>
        <xdr:cNvPr id="4202" name="Shape 5">
          <a:extLst>
            <a:ext uri="{FF2B5EF4-FFF2-40B4-BE49-F238E27FC236}">
              <a16:creationId xmlns:a16="http://schemas.microsoft.com/office/drawing/2014/main" id="{44C0C5E8-887B-4EE1-9149-0D9CBF365C88}"/>
            </a:ext>
          </a:extLst>
        </xdr:cNvPr>
        <xdr:cNvSpPr txBox="1"/>
      </xdr:nvSpPr>
      <xdr:spPr>
        <a:xfrm>
          <a:off x="111442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542925</xdr:colOff>
      <xdr:row>16</xdr:row>
      <xdr:rowOff>0</xdr:rowOff>
    </xdr:from>
    <xdr:ext cx="76200" cy="1219200"/>
    <xdr:sp macro="" textlink="">
      <xdr:nvSpPr>
        <xdr:cNvPr id="4203" name="Shape 5">
          <a:extLst>
            <a:ext uri="{FF2B5EF4-FFF2-40B4-BE49-F238E27FC236}">
              <a16:creationId xmlns:a16="http://schemas.microsoft.com/office/drawing/2014/main" id="{1D6D9EC0-F042-4832-AD6A-3A4CC56CFF93}"/>
            </a:ext>
          </a:extLst>
        </xdr:cNvPr>
        <xdr:cNvSpPr txBox="1"/>
      </xdr:nvSpPr>
      <xdr:spPr>
        <a:xfrm>
          <a:off x="11620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657225</xdr:colOff>
      <xdr:row>16</xdr:row>
      <xdr:rowOff>0</xdr:rowOff>
    </xdr:from>
    <xdr:ext cx="76200" cy="1219200"/>
    <xdr:sp macro="" textlink="">
      <xdr:nvSpPr>
        <xdr:cNvPr id="4204" name="Shape 5">
          <a:extLst>
            <a:ext uri="{FF2B5EF4-FFF2-40B4-BE49-F238E27FC236}">
              <a16:creationId xmlns:a16="http://schemas.microsoft.com/office/drawing/2014/main" id="{E398E28A-0333-4A50-B8CD-9DA77FEF1C00}"/>
            </a:ext>
          </a:extLst>
        </xdr:cNvPr>
        <xdr:cNvSpPr txBox="1"/>
      </xdr:nvSpPr>
      <xdr:spPr>
        <a:xfrm>
          <a:off x="1276350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205" name="Shape 5">
          <a:extLst>
            <a:ext uri="{FF2B5EF4-FFF2-40B4-BE49-F238E27FC236}">
              <a16:creationId xmlns:a16="http://schemas.microsoft.com/office/drawing/2014/main" id="{50E1EDF5-57A5-4532-9EE9-5A40771AD36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628650</xdr:colOff>
      <xdr:row>16</xdr:row>
      <xdr:rowOff>0</xdr:rowOff>
    </xdr:from>
    <xdr:ext cx="76200" cy="1219200"/>
    <xdr:sp macro="" textlink="">
      <xdr:nvSpPr>
        <xdr:cNvPr id="4206" name="Shape 5">
          <a:extLst>
            <a:ext uri="{FF2B5EF4-FFF2-40B4-BE49-F238E27FC236}">
              <a16:creationId xmlns:a16="http://schemas.microsoft.com/office/drawing/2014/main" id="{639C1ABC-0177-4F27-8A12-1D27D1B37F0E}"/>
            </a:ext>
          </a:extLst>
        </xdr:cNvPr>
        <xdr:cNvSpPr txBox="1"/>
      </xdr:nvSpPr>
      <xdr:spPr>
        <a:xfrm>
          <a:off x="1247775" y="9820275"/>
          <a:ext cx="76200" cy="1219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189"/>
  <sheetViews>
    <sheetView tabSelected="1" topLeftCell="C13" zoomScaleNormal="100" workbookViewId="0">
      <selection activeCell="N13" sqref="N13"/>
    </sheetView>
  </sheetViews>
  <sheetFormatPr baseColWidth="10" defaultColWidth="13.85546875" defaultRowHeight="18.75" x14ac:dyDescent="0.2"/>
  <cols>
    <col min="1" max="1" width="9.140625" style="62" customWidth="1"/>
    <col min="2" max="2" width="27.7109375" style="84" customWidth="1"/>
    <col min="3" max="3" width="16.42578125" style="84" customWidth="1"/>
    <col min="4" max="4" width="24.85546875" style="84" customWidth="1"/>
    <col min="5" max="7" width="4.7109375" style="1" bestFit="1" customWidth="1"/>
    <col min="8" max="8" width="6.85546875" style="1" bestFit="1" customWidth="1"/>
    <col min="9" max="9" width="10.42578125" style="1" customWidth="1"/>
    <col min="10" max="11" width="7.140625" style="3" bestFit="1" customWidth="1"/>
    <col min="12" max="12" width="7.5703125" style="3" bestFit="1" customWidth="1"/>
    <col min="13" max="14" width="20" style="84" customWidth="1"/>
    <col min="15" max="15" width="23.28515625" style="2" bestFit="1" customWidth="1"/>
    <col min="16" max="16384" width="13.85546875" style="2"/>
  </cols>
  <sheetData>
    <row r="1" spans="1:15" ht="30.6" customHeight="1" x14ac:dyDescent="0.2">
      <c r="A1" s="55"/>
      <c r="B1" s="63"/>
      <c r="C1" s="258" t="s">
        <v>0</v>
      </c>
      <c r="D1" s="258"/>
      <c r="E1" s="258"/>
      <c r="F1" s="258"/>
      <c r="G1" s="258"/>
      <c r="H1" s="258"/>
      <c r="I1" s="258"/>
      <c r="J1" s="258"/>
      <c r="K1" s="258"/>
      <c r="L1" s="258"/>
      <c r="N1" s="63"/>
    </row>
    <row r="2" spans="1:15" ht="3" customHeight="1" x14ac:dyDescent="0.2">
      <c r="A2" s="55"/>
      <c r="B2" s="64"/>
      <c r="C2" s="259"/>
      <c r="D2" s="259"/>
      <c r="E2" s="259"/>
      <c r="F2" s="259"/>
      <c r="G2" s="259"/>
      <c r="H2" s="260"/>
      <c r="I2" s="260"/>
      <c r="J2" s="260"/>
      <c r="K2" s="260"/>
      <c r="N2" s="64"/>
    </row>
    <row r="3" spans="1:15" ht="3" customHeight="1" x14ac:dyDescent="0.2">
      <c r="A3" s="56"/>
      <c r="B3" s="65"/>
      <c r="C3" s="85"/>
      <c r="D3" s="261"/>
      <c r="E3" s="262"/>
      <c r="F3" s="262"/>
      <c r="G3" s="262"/>
      <c r="H3" s="261"/>
      <c r="I3" s="262"/>
      <c r="J3" s="262"/>
      <c r="K3" s="262"/>
      <c r="L3" s="5"/>
      <c r="M3" s="96"/>
      <c r="N3" s="65"/>
      <c r="O3" s="6"/>
    </row>
    <row r="4" spans="1:15" ht="55.5" customHeight="1" x14ac:dyDescent="0.2">
      <c r="A4" s="55"/>
      <c r="B4" s="65"/>
      <c r="C4" s="263" t="s">
        <v>1</v>
      </c>
      <c r="D4" s="264"/>
      <c r="E4" s="264"/>
      <c r="F4" s="264"/>
      <c r="G4" s="264"/>
      <c r="H4" s="264"/>
      <c r="I4" s="264"/>
      <c r="J4" s="264"/>
      <c r="K4" s="264"/>
      <c r="L4" s="265"/>
      <c r="N4" s="65"/>
    </row>
    <row r="5" spans="1:15" ht="39.950000000000003" customHeight="1" x14ac:dyDescent="0.2">
      <c r="A5" s="55"/>
      <c r="B5" s="65"/>
      <c r="C5" s="263" t="s">
        <v>2</v>
      </c>
      <c r="D5" s="264"/>
      <c r="E5" s="264"/>
      <c r="F5" s="264"/>
      <c r="G5" s="264"/>
      <c r="H5" s="264"/>
      <c r="I5" s="264"/>
      <c r="J5" s="264"/>
      <c r="K5" s="264"/>
      <c r="L5" s="265"/>
      <c r="N5" s="65"/>
    </row>
    <row r="6" spans="1:15" ht="33.950000000000003" customHeight="1" x14ac:dyDescent="0.2">
      <c r="A6" s="55"/>
      <c r="B6" s="65"/>
      <c r="C6" s="266" t="s">
        <v>3</v>
      </c>
      <c r="D6" s="267"/>
      <c r="E6" s="267"/>
      <c r="F6" s="267"/>
      <c r="G6" s="267"/>
      <c r="H6" s="267"/>
      <c r="I6" s="267"/>
      <c r="J6" s="267"/>
      <c r="K6" s="267"/>
      <c r="L6" s="268"/>
      <c r="N6" s="65"/>
    </row>
    <row r="7" spans="1:15" ht="18.75" customHeight="1" thickBot="1" x14ac:dyDescent="0.25">
      <c r="A7" s="57"/>
      <c r="B7" s="65"/>
      <c r="C7" s="65"/>
      <c r="D7" s="65"/>
      <c r="E7" s="4"/>
      <c r="F7" s="4"/>
      <c r="G7" s="4"/>
      <c r="H7" s="4"/>
      <c r="I7" s="4"/>
      <c r="N7" s="65"/>
    </row>
    <row r="8" spans="1:15" s="111" customFormat="1" ht="30" customHeight="1" thickTop="1" thickBot="1" x14ac:dyDescent="0.25">
      <c r="A8" s="269" t="s">
        <v>4</v>
      </c>
      <c r="B8" s="271" t="s">
        <v>5</v>
      </c>
      <c r="C8" s="274" t="s">
        <v>6</v>
      </c>
      <c r="D8" s="277" t="s">
        <v>7</v>
      </c>
      <c r="E8" s="280" t="s">
        <v>8</v>
      </c>
      <c r="F8" s="281"/>
      <c r="G8" s="281"/>
      <c r="H8" s="282"/>
      <c r="I8" s="283" t="s">
        <v>9</v>
      </c>
      <c r="J8" s="285" t="s">
        <v>10</v>
      </c>
      <c r="K8" s="286"/>
      <c r="L8" s="286"/>
      <c r="M8" s="243" t="s">
        <v>11</v>
      </c>
      <c r="N8" s="144" t="s">
        <v>12</v>
      </c>
      <c r="O8" s="144" t="s">
        <v>430</v>
      </c>
    </row>
    <row r="9" spans="1:15" s="112" customFormat="1" ht="63" customHeight="1" thickTop="1" thickBot="1" x14ac:dyDescent="0.3">
      <c r="A9" s="270"/>
      <c r="B9" s="272"/>
      <c r="C9" s="275"/>
      <c r="D9" s="278"/>
      <c r="E9" s="7" t="s">
        <v>13</v>
      </c>
      <c r="F9" s="7" t="s">
        <v>14</v>
      </c>
      <c r="G9" s="7" t="s">
        <v>15</v>
      </c>
      <c r="H9" s="7" t="s">
        <v>16</v>
      </c>
      <c r="I9" s="145"/>
      <c r="J9" s="246" t="s">
        <v>17</v>
      </c>
      <c r="K9" s="246" t="s">
        <v>18</v>
      </c>
      <c r="L9" s="246" t="s">
        <v>19</v>
      </c>
      <c r="M9" s="244"/>
      <c r="N9" s="145"/>
      <c r="O9" s="145"/>
    </row>
    <row r="10" spans="1:15" s="112" customFormat="1" ht="17.25" customHeight="1" thickTop="1" thickBot="1" x14ac:dyDescent="0.3">
      <c r="A10" s="270"/>
      <c r="B10" s="273"/>
      <c r="C10" s="276"/>
      <c r="D10" s="279"/>
      <c r="E10" s="8" t="s">
        <v>20</v>
      </c>
      <c r="F10" s="8" t="s">
        <v>21</v>
      </c>
      <c r="G10" s="8" t="s">
        <v>22</v>
      </c>
      <c r="H10" s="8" t="s">
        <v>23</v>
      </c>
      <c r="I10" s="284"/>
      <c r="J10" s="247"/>
      <c r="K10" s="247"/>
      <c r="L10" s="247"/>
      <c r="M10" s="245"/>
      <c r="N10" s="145"/>
      <c r="O10" s="145"/>
    </row>
    <row r="11" spans="1:15" ht="39" thickTop="1" x14ac:dyDescent="0.2">
      <c r="A11" s="248" t="s">
        <v>24</v>
      </c>
      <c r="B11" s="251" t="s">
        <v>25</v>
      </c>
      <c r="C11" s="253" t="s">
        <v>26</v>
      </c>
      <c r="D11" s="79" t="s">
        <v>27</v>
      </c>
      <c r="E11" s="9">
        <v>3</v>
      </c>
      <c r="F11" s="9">
        <v>7</v>
      </c>
      <c r="G11" s="9">
        <v>5</v>
      </c>
      <c r="H11" s="9">
        <v>5</v>
      </c>
      <c r="I11" s="9">
        <f>H11+G11+F11+E11</f>
        <v>20</v>
      </c>
      <c r="J11" s="9">
        <v>14</v>
      </c>
      <c r="K11" s="9">
        <v>6</v>
      </c>
      <c r="L11" s="9">
        <f>SUM(J11:K11)</f>
        <v>20</v>
      </c>
      <c r="M11" s="75" t="s">
        <v>28</v>
      </c>
      <c r="N11" s="205" t="s">
        <v>29</v>
      </c>
      <c r="O11" s="146">
        <v>7297200</v>
      </c>
    </row>
    <row r="12" spans="1:15" ht="38.25" x14ac:dyDescent="0.2">
      <c r="A12" s="249"/>
      <c r="B12" s="252"/>
      <c r="C12" s="254"/>
      <c r="D12" s="79" t="s">
        <v>30</v>
      </c>
      <c r="E12" s="9">
        <v>50</v>
      </c>
      <c r="F12" s="9">
        <v>200</v>
      </c>
      <c r="G12" s="9">
        <v>200</v>
      </c>
      <c r="H12" s="9">
        <v>50</v>
      </c>
      <c r="I12" s="9">
        <f>H12+G12+F12+E12</f>
        <v>500</v>
      </c>
      <c r="J12" s="9">
        <f>I12*0.6</f>
        <v>300</v>
      </c>
      <c r="K12" s="9">
        <v>200</v>
      </c>
      <c r="L12" s="9">
        <f>SUM(J12:K12)</f>
        <v>500</v>
      </c>
      <c r="M12" s="75" t="s">
        <v>31</v>
      </c>
      <c r="N12" s="206"/>
      <c r="O12" s="146"/>
    </row>
    <row r="13" spans="1:15" ht="114.75" x14ac:dyDescent="0.2">
      <c r="A13" s="250"/>
      <c r="B13" s="66" t="s">
        <v>32</v>
      </c>
      <c r="C13" s="86" t="s">
        <v>33</v>
      </c>
      <c r="D13" s="113" t="s">
        <v>34</v>
      </c>
      <c r="E13" s="11">
        <v>3</v>
      </c>
      <c r="F13" s="11">
        <v>3</v>
      </c>
      <c r="G13" s="11">
        <v>3</v>
      </c>
      <c r="H13" s="11">
        <v>3</v>
      </c>
      <c r="I13" s="12">
        <f t="shared" ref="I13" si="0">H13+G13+F13+E13</f>
        <v>12</v>
      </c>
      <c r="J13" s="13">
        <v>5</v>
      </c>
      <c r="K13" s="13">
        <v>7</v>
      </c>
      <c r="L13" s="13">
        <f>K13+J13</f>
        <v>12</v>
      </c>
      <c r="M13" s="75" t="s">
        <v>35</v>
      </c>
      <c r="N13" s="75" t="s">
        <v>36</v>
      </c>
      <c r="O13" s="146"/>
    </row>
    <row r="14" spans="1:15" ht="114.75" x14ac:dyDescent="0.2">
      <c r="A14" s="238" t="s">
        <v>37</v>
      </c>
      <c r="B14" s="67" t="s">
        <v>38</v>
      </c>
      <c r="C14" s="87" t="s">
        <v>39</v>
      </c>
      <c r="D14" s="114" t="s">
        <v>40</v>
      </c>
      <c r="E14" s="17">
        <v>80</v>
      </c>
      <c r="F14" s="18">
        <v>160</v>
      </c>
      <c r="G14" s="18">
        <v>160</v>
      </c>
      <c r="H14" s="19">
        <v>100</v>
      </c>
      <c r="I14" s="12">
        <f t="shared" ref="I14:I76" si="1">H14+G14+F14+E14</f>
        <v>500</v>
      </c>
      <c r="J14" s="13">
        <v>300</v>
      </c>
      <c r="K14" s="13">
        <v>200</v>
      </c>
      <c r="L14" s="13">
        <f>K14+J14</f>
        <v>500</v>
      </c>
      <c r="M14" s="75" t="s">
        <v>41</v>
      </c>
      <c r="N14" s="79" t="s">
        <v>42</v>
      </c>
      <c r="O14" s="146"/>
    </row>
    <row r="15" spans="1:15" ht="76.5" x14ac:dyDescent="0.2">
      <c r="A15" s="239"/>
      <c r="B15" s="68" t="s">
        <v>43</v>
      </c>
      <c r="C15" s="88" t="s">
        <v>44</v>
      </c>
      <c r="D15" s="75" t="s">
        <v>45</v>
      </c>
      <c r="E15" s="20">
        <v>80</v>
      </c>
      <c r="F15" s="52">
        <v>160</v>
      </c>
      <c r="G15" s="52">
        <v>160</v>
      </c>
      <c r="H15" s="12">
        <v>100</v>
      </c>
      <c r="I15" s="12">
        <f t="shared" si="1"/>
        <v>500</v>
      </c>
      <c r="J15" s="13">
        <v>300</v>
      </c>
      <c r="K15" s="13">
        <v>200</v>
      </c>
      <c r="L15" s="13">
        <f>K15+J15</f>
        <v>500</v>
      </c>
      <c r="M15" s="75" t="s">
        <v>46</v>
      </c>
      <c r="N15" s="74" t="s">
        <v>47</v>
      </c>
      <c r="O15" s="146"/>
    </row>
    <row r="16" spans="1:15" ht="116.25" x14ac:dyDescent="0.2">
      <c r="A16" s="21" t="s">
        <v>48</v>
      </c>
      <c r="B16" s="67" t="s">
        <v>49</v>
      </c>
      <c r="C16" s="89" t="s">
        <v>26</v>
      </c>
      <c r="D16" s="87" t="s">
        <v>50</v>
      </c>
      <c r="E16" s="17">
        <v>1</v>
      </c>
      <c r="F16" s="18">
        <v>4</v>
      </c>
      <c r="G16" s="18">
        <v>4</v>
      </c>
      <c r="H16" s="19">
        <v>1</v>
      </c>
      <c r="I16" s="12">
        <f t="shared" si="1"/>
        <v>10</v>
      </c>
      <c r="J16" s="13">
        <v>6</v>
      </c>
      <c r="K16" s="13">
        <v>4</v>
      </c>
      <c r="L16" s="13">
        <f>K16+J16</f>
        <v>10</v>
      </c>
      <c r="M16" s="75" t="s">
        <v>51</v>
      </c>
      <c r="N16" s="79" t="s">
        <v>52</v>
      </c>
      <c r="O16" s="146"/>
    </row>
    <row r="17" spans="1:15" ht="9" customHeight="1" x14ac:dyDescent="0.2">
      <c r="A17" s="58"/>
      <c r="B17" s="69"/>
      <c r="C17" s="69"/>
      <c r="D17" s="115"/>
      <c r="E17" s="14"/>
      <c r="F17" s="15"/>
      <c r="G17" s="15"/>
      <c r="H17" s="15"/>
      <c r="I17" s="16"/>
      <c r="J17" s="16"/>
      <c r="K17" s="16"/>
      <c r="L17" s="16"/>
      <c r="M17" s="97"/>
      <c r="N17" s="103"/>
    </row>
    <row r="18" spans="1:15" ht="41.1" customHeight="1" x14ac:dyDescent="0.2">
      <c r="A18" s="240" t="s">
        <v>53</v>
      </c>
      <c r="B18" s="139" t="s">
        <v>54</v>
      </c>
      <c r="C18" s="139" t="s">
        <v>55</v>
      </c>
      <c r="D18" s="75" t="s">
        <v>56</v>
      </c>
      <c r="E18" s="155">
        <v>80</v>
      </c>
      <c r="F18" s="155">
        <v>160</v>
      </c>
      <c r="G18" s="155">
        <v>160</v>
      </c>
      <c r="H18" s="155">
        <v>100</v>
      </c>
      <c r="I18" s="155">
        <f>H18+G18+F18+E18</f>
        <v>500</v>
      </c>
      <c r="J18" s="162" t="s">
        <v>57</v>
      </c>
      <c r="K18" s="162" t="s">
        <v>58</v>
      </c>
      <c r="L18" s="152">
        <v>1750</v>
      </c>
      <c r="M18" s="157" t="s">
        <v>59</v>
      </c>
      <c r="N18" s="255" t="s">
        <v>60</v>
      </c>
      <c r="O18" s="129">
        <v>3829750</v>
      </c>
    </row>
    <row r="19" spans="1:15" ht="41.1" customHeight="1" x14ac:dyDescent="0.2">
      <c r="A19" s="241"/>
      <c r="B19" s="140"/>
      <c r="C19" s="140"/>
      <c r="D19" s="89" t="s">
        <v>61</v>
      </c>
      <c r="E19" s="156"/>
      <c r="F19" s="156"/>
      <c r="G19" s="156"/>
      <c r="H19" s="156"/>
      <c r="I19" s="156"/>
      <c r="J19" s="163"/>
      <c r="K19" s="163"/>
      <c r="L19" s="153"/>
      <c r="M19" s="158"/>
      <c r="N19" s="256"/>
      <c r="O19" s="129"/>
    </row>
    <row r="20" spans="1:15" ht="41.1" customHeight="1" x14ac:dyDescent="0.2">
      <c r="A20" s="241"/>
      <c r="B20" s="157" t="s">
        <v>62</v>
      </c>
      <c r="C20" s="157" t="s">
        <v>63</v>
      </c>
      <c r="D20" s="116" t="s">
        <v>64</v>
      </c>
      <c r="E20" s="155">
        <v>20</v>
      </c>
      <c r="F20" s="155">
        <v>30</v>
      </c>
      <c r="G20" s="155">
        <v>30</v>
      </c>
      <c r="H20" s="155">
        <v>20</v>
      </c>
      <c r="I20" s="155">
        <f>H20+G20+F20+E20</f>
        <v>100</v>
      </c>
      <c r="J20" s="155">
        <v>600</v>
      </c>
      <c r="K20" s="155">
        <v>400</v>
      </c>
      <c r="L20" s="152">
        <f>J20+K20</f>
        <v>1000</v>
      </c>
      <c r="M20" s="157" t="s">
        <v>65</v>
      </c>
      <c r="N20" s="256"/>
      <c r="O20" s="129"/>
    </row>
    <row r="21" spans="1:15" ht="41.1" customHeight="1" x14ac:dyDescent="0.2">
      <c r="A21" s="241"/>
      <c r="B21" s="158"/>
      <c r="C21" s="158"/>
      <c r="D21" s="89" t="s">
        <v>61</v>
      </c>
      <c r="E21" s="156"/>
      <c r="F21" s="156"/>
      <c r="G21" s="156"/>
      <c r="H21" s="156"/>
      <c r="I21" s="156"/>
      <c r="J21" s="156"/>
      <c r="K21" s="156"/>
      <c r="L21" s="153"/>
      <c r="M21" s="158"/>
      <c r="N21" s="257"/>
      <c r="O21" s="129"/>
    </row>
    <row r="22" spans="1:15" ht="41.1" customHeight="1" x14ac:dyDescent="0.2">
      <c r="A22" s="241"/>
      <c r="B22" s="157" t="s">
        <v>66</v>
      </c>
      <c r="C22" s="157" t="s">
        <v>67</v>
      </c>
      <c r="D22" s="116" t="s">
        <v>68</v>
      </c>
      <c r="E22" s="155">
        <v>100</v>
      </c>
      <c r="F22" s="155">
        <v>150</v>
      </c>
      <c r="G22" s="155">
        <v>150</v>
      </c>
      <c r="H22" s="155">
        <v>100</v>
      </c>
      <c r="I22" s="155">
        <f t="shared" ref="I22:I24" si="2">H22+G22+F22+E22</f>
        <v>500</v>
      </c>
      <c r="J22" s="155">
        <v>1500</v>
      </c>
      <c r="K22" s="155">
        <v>1000</v>
      </c>
      <c r="L22" s="152">
        <f>J22+K22</f>
        <v>2500</v>
      </c>
      <c r="M22" s="157" t="s">
        <v>65</v>
      </c>
      <c r="N22" s="159" t="s">
        <v>69</v>
      </c>
      <c r="O22" s="129"/>
    </row>
    <row r="23" spans="1:15" ht="41.1" customHeight="1" x14ac:dyDescent="0.2">
      <c r="A23" s="241"/>
      <c r="B23" s="158"/>
      <c r="C23" s="158"/>
      <c r="D23" s="89" t="s">
        <v>61</v>
      </c>
      <c r="E23" s="156"/>
      <c r="F23" s="156"/>
      <c r="G23" s="156"/>
      <c r="H23" s="156"/>
      <c r="I23" s="156"/>
      <c r="J23" s="156"/>
      <c r="K23" s="156"/>
      <c r="L23" s="153"/>
      <c r="M23" s="158"/>
      <c r="N23" s="160"/>
      <c r="O23" s="129"/>
    </row>
    <row r="24" spans="1:15" ht="41.1" customHeight="1" x14ac:dyDescent="0.2">
      <c r="A24" s="241"/>
      <c r="B24" s="234" t="s">
        <v>70</v>
      </c>
      <c r="C24" s="234" t="s">
        <v>67</v>
      </c>
      <c r="D24" s="116" t="s">
        <v>71</v>
      </c>
      <c r="E24" s="235">
        <v>100</v>
      </c>
      <c r="F24" s="161">
        <v>150</v>
      </c>
      <c r="G24" s="161">
        <v>150</v>
      </c>
      <c r="H24" s="161">
        <v>100</v>
      </c>
      <c r="I24" s="161">
        <f t="shared" si="2"/>
        <v>500</v>
      </c>
      <c r="J24" s="161">
        <v>1500</v>
      </c>
      <c r="K24" s="161">
        <v>1000</v>
      </c>
      <c r="L24" s="161">
        <f>K24+J24</f>
        <v>2500</v>
      </c>
      <c r="M24" s="233" t="s">
        <v>72</v>
      </c>
      <c r="N24" s="220" t="s">
        <v>73</v>
      </c>
      <c r="O24" s="129"/>
    </row>
    <row r="25" spans="1:15" ht="41.1" customHeight="1" x14ac:dyDescent="0.2">
      <c r="A25" s="241"/>
      <c r="B25" s="234"/>
      <c r="C25" s="234"/>
      <c r="D25" s="90" t="s">
        <v>61</v>
      </c>
      <c r="E25" s="236"/>
      <c r="F25" s="161"/>
      <c r="G25" s="161"/>
      <c r="H25" s="161"/>
      <c r="I25" s="161"/>
      <c r="J25" s="161"/>
      <c r="K25" s="161"/>
      <c r="L25" s="161"/>
      <c r="M25" s="233"/>
      <c r="N25" s="221"/>
      <c r="O25" s="129"/>
    </row>
    <row r="26" spans="1:15" ht="41.1" customHeight="1" x14ac:dyDescent="0.2">
      <c r="A26" s="242"/>
      <c r="B26" s="234"/>
      <c r="C26" s="234"/>
      <c r="D26" s="75" t="s">
        <v>74</v>
      </c>
      <c r="E26" s="237"/>
      <c r="F26" s="161"/>
      <c r="G26" s="161"/>
      <c r="H26" s="161"/>
      <c r="I26" s="161"/>
      <c r="J26" s="161"/>
      <c r="K26" s="161"/>
      <c r="L26" s="161"/>
      <c r="M26" s="233"/>
      <c r="N26" s="222"/>
      <c r="O26" s="129"/>
    </row>
    <row r="27" spans="1:15" ht="9" customHeight="1" x14ac:dyDescent="0.2">
      <c r="A27" s="58"/>
      <c r="B27" s="69"/>
      <c r="C27" s="69"/>
      <c r="D27" s="115"/>
      <c r="E27" s="14"/>
      <c r="F27" s="15"/>
      <c r="G27" s="15"/>
      <c r="H27" s="15"/>
      <c r="I27" s="16"/>
      <c r="J27" s="16"/>
      <c r="K27" s="16"/>
      <c r="L27" s="16"/>
      <c r="M27" s="97"/>
      <c r="N27" s="103"/>
      <c r="O27" s="54"/>
    </row>
    <row r="28" spans="1:15" ht="71.45" customHeight="1" x14ac:dyDescent="0.2">
      <c r="A28" s="223" t="s">
        <v>75</v>
      </c>
      <c r="B28" s="70" t="s">
        <v>76</v>
      </c>
      <c r="C28" s="90" t="s">
        <v>26</v>
      </c>
      <c r="D28" s="117" t="s">
        <v>77</v>
      </c>
      <c r="E28" s="22">
        <v>50</v>
      </c>
      <c r="F28" s="22">
        <v>450</v>
      </c>
      <c r="G28" s="22">
        <v>450</v>
      </c>
      <c r="H28" s="22">
        <v>50</v>
      </c>
      <c r="I28" s="23">
        <f t="shared" ref="I28:I31" si="3">H28+G28+F28+E28</f>
        <v>1000</v>
      </c>
      <c r="J28" s="24">
        <v>600</v>
      </c>
      <c r="K28" s="24">
        <v>400</v>
      </c>
      <c r="L28" s="13">
        <f t="shared" ref="L28:L77" si="4">K28+J28</f>
        <v>1000</v>
      </c>
      <c r="M28" s="74" t="s">
        <v>78</v>
      </c>
      <c r="N28" s="204" t="s">
        <v>79</v>
      </c>
      <c r="O28" s="125">
        <v>7297200</v>
      </c>
    </row>
    <row r="29" spans="1:15" ht="71.45" customHeight="1" x14ac:dyDescent="0.2">
      <c r="A29" s="224"/>
      <c r="B29" s="71" t="s">
        <v>80</v>
      </c>
      <c r="C29" s="90" t="s">
        <v>26</v>
      </c>
      <c r="D29" s="117" t="s">
        <v>81</v>
      </c>
      <c r="E29" s="25">
        <v>100</v>
      </c>
      <c r="F29" s="25">
        <v>200</v>
      </c>
      <c r="G29" s="25">
        <v>200</v>
      </c>
      <c r="H29" s="25">
        <v>50</v>
      </c>
      <c r="I29" s="23">
        <f t="shared" si="3"/>
        <v>550</v>
      </c>
      <c r="J29" s="52">
        <v>330</v>
      </c>
      <c r="K29" s="52">
        <v>220</v>
      </c>
      <c r="L29" s="13">
        <f t="shared" si="4"/>
        <v>550</v>
      </c>
      <c r="M29" s="74" t="s">
        <v>78</v>
      </c>
      <c r="N29" s="205"/>
      <c r="O29" s="125"/>
    </row>
    <row r="30" spans="1:15" ht="71.45" customHeight="1" x14ac:dyDescent="0.2">
      <c r="A30" s="224"/>
      <c r="B30" s="71" t="s">
        <v>82</v>
      </c>
      <c r="C30" s="90" t="s">
        <v>26</v>
      </c>
      <c r="D30" s="117" t="s">
        <v>83</v>
      </c>
      <c r="E30" s="26">
        <v>50</v>
      </c>
      <c r="F30" s="26">
        <v>150</v>
      </c>
      <c r="G30" s="26">
        <v>150</v>
      </c>
      <c r="H30" s="26">
        <v>50</v>
      </c>
      <c r="I30" s="23">
        <f t="shared" si="3"/>
        <v>400</v>
      </c>
      <c r="J30" s="52">
        <v>240</v>
      </c>
      <c r="K30" s="52">
        <v>160</v>
      </c>
      <c r="L30" s="13">
        <f t="shared" si="4"/>
        <v>400</v>
      </c>
      <c r="M30" s="74" t="s">
        <v>78</v>
      </c>
      <c r="N30" s="206"/>
      <c r="O30" s="125"/>
    </row>
    <row r="31" spans="1:15" ht="87" customHeight="1" x14ac:dyDescent="0.2">
      <c r="A31" s="225"/>
      <c r="B31" s="71" t="s">
        <v>84</v>
      </c>
      <c r="C31" s="90" t="s">
        <v>26</v>
      </c>
      <c r="D31" s="118" t="s">
        <v>85</v>
      </c>
      <c r="E31" s="26">
        <v>50</v>
      </c>
      <c r="F31" s="26">
        <v>50</v>
      </c>
      <c r="G31" s="26">
        <v>50</v>
      </c>
      <c r="H31" s="26">
        <v>50</v>
      </c>
      <c r="I31" s="23">
        <f t="shared" si="3"/>
        <v>200</v>
      </c>
      <c r="J31" s="52">
        <v>120</v>
      </c>
      <c r="K31" s="52">
        <v>80</v>
      </c>
      <c r="L31" s="13">
        <f t="shared" si="4"/>
        <v>200</v>
      </c>
      <c r="M31" s="74" t="s">
        <v>86</v>
      </c>
      <c r="N31" s="79" t="s">
        <v>87</v>
      </c>
      <c r="O31" s="125"/>
    </row>
    <row r="32" spans="1:15" ht="12.75" x14ac:dyDescent="0.2">
      <c r="A32" s="27"/>
      <c r="B32" s="69"/>
      <c r="C32" s="69"/>
      <c r="D32" s="115"/>
      <c r="E32" s="14"/>
      <c r="F32" s="28"/>
      <c r="G32" s="28"/>
      <c r="H32" s="28"/>
      <c r="I32" s="16"/>
      <c r="J32" s="16"/>
      <c r="K32" s="16"/>
      <c r="L32" s="16"/>
      <c r="M32" s="97"/>
      <c r="N32" s="103"/>
    </row>
    <row r="33" spans="1:15" s="1" customFormat="1" ht="38.25" customHeight="1" x14ac:dyDescent="0.2">
      <c r="A33" s="226" t="s">
        <v>88</v>
      </c>
      <c r="B33" s="229" t="s">
        <v>89</v>
      </c>
      <c r="C33" s="91" t="s">
        <v>55</v>
      </c>
      <c r="D33" s="229" t="s">
        <v>90</v>
      </c>
      <c r="E33" s="231">
        <v>50</v>
      </c>
      <c r="F33" s="231">
        <v>150</v>
      </c>
      <c r="G33" s="231">
        <v>150</v>
      </c>
      <c r="H33" s="231">
        <v>50</v>
      </c>
      <c r="I33" s="150">
        <f t="shared" si="1"/>
        <v>400</v>
      </c>
      <c r="J33" s="152">
        <v>240</v>
      </c>
      <c r="K33" s="152">
        <v>160</v>
      </c>
      <c r="L33" s="152">
        <f t="shared" si="4"/>
        <v>400</v>
      </c>
      <c r="M33" s="75" t="s">
        <v>91</v>
      </c>
      <c r="N33" s="139" t="s">
        <v>92</v>
      </c>
      <c r="O33" s="126">
        <v>824000</v>
      </c>
    </row>
    <row r="34" spans="1:15" s="1" customFormat="1" ht="25.5" x14ac:dyDescent="0.2">
      <c r="A34" s="227"/>
      <c r="B34" s="230"/>
      <c r="C34" s="91" t="s">
        <v>93</v>
      </c>
      <c r="D34" s="230"/>
      <c r="E34" s="232"/>
      <c r="F34" s="232"/>
      <c r="G34" s="232"/>
      <c r="H34" s="232"/>
      <c r="I34" s="151">
        <f t="shared" si="1"/>
        <v>0</v>
      </c>
      <c r="J34" s="153">
        <v>0</v>
      </c>
      <c r="K34" s="153">
        <v>0</v>
      </c>
      <c r="L34" s="153">
        <f t="shared" si="4"/>
        <v>0</v>
      </c>
      <c r="M34" s="75" t="s">
        <v>91</v>
      </c>
      <c r="N34" s="154">
        <v>0</v>
      </c>
      <c r="O34" s="127"/>
    </row>
    <row r="35" spans="1:15" s="1" customFormat="1" ht="84" customHeight="1" x14ac:dyDescent="0.2">
      <c r="A35" s="227"/>
      <c r="B35" s="72" t="s">
        <v>94</v>
      </c>
      <c r="C35" s="91" t="s">
        <v>95</v>
      </c>
      <c r="D35" s="119" t="s">
        <v>96</v>
      </c>
      <c r="E35" s="29">
        <v>50</v>
      </c>
      <c r="F35" s="29">
        <v>50</v>
      </c>
      <c r="G35" s="29">
        <v>50</v>
      </c>
      <c r="H35" s="29">
        <v>50</v>
      </c>
      <c r="I35" s="31">
        <f t="shared" si="1"/>
        <v>200</v>
      </c>
      <c r="J35" s="13">
        <v>120</v>
      </c>
      <c r="K35" s="13">
        <v>80</v>
      </c>
      <c r="L35" s="13">
        <f t="shared" si="4"/>
        <v>200</v>
      </c>
      <c r="M35" s="75" t="s">
        <v>35</v>
      </c>
      <c r="N35" s="104" t="s">
        <v>97</v>
      </c>
      <c r="O35" s="127"/>
    </row>
    <row r="36" spans="1:15" s="1" customFormat="1" ht="74.25" customHeight="1" x14ac:dyDescent="0.2">
      <c r="A36" s="227"/>
      <c r="B36" s="72" t="s">
        <v>98</v>
      </c>
      <c r="C36" s="91" t="s">
        <v>99</v>
      </c>
      <c r="D36" s="119" t="s">
        <v>100</v>
      </c>
      <c r="E36" s="29"/>
      <c r="F36" s="29"/>
      <c r="G36" s="29"/>
      <c r="H36" s="29"/>
      <c r="I36" s="31">
        <f t="shared" si="1"/>
        <v>0</v>
      </c>
      <c r="J36" s="13">
        <v>0</v>
      </c>
      <c r="K36" s="13">
        <v>0</v>
      </c>
      <c r="L36" s="13">
        <f t="shared" si="4"/>
        <v>0</v>
      </c>
      <c r="M36" s="75" t="s">
        <v>91</v>
      </c>
      <c r="N36" s="104" t="s">
        <v>101</v>
      </c>
      <c r="O36" s="127"/>
    </row>
    <row r="37" spans="1:15" s="1" customFormat="1" ht="124.5" customHeight="1" x14ac:dyDescent="0.2">
      <c r="A37" s="228"/>
      <c r="B37" s="72" t="s">
        <v>102</v>
      </c>
      <c r="C37" s="91" t="s">
        <v>26</v>
      </c>
      <c r="D37" s="119" t="s">
        <v>103</v>
      </c>
      <c r="E37" s="30">
        <v>20</v>
      </c>
      <c r="F37" s="32" t="s">
        <v>104</v>
      </c>
      <c r="G37" s="32" t="s">
        <v>104</v>
      </c>
      <c r="H37" s="32" t="s">
        <v>105</v>
      </c>
      <c r="I37" s="31">
        <f t="shared" si="1"/>
        <v>100</v>
      </c>
      <c r="J37" s="13">
        <v>60</v>
      </c>
      <c r="K37" s="13">
        <v>40</v>
      </c>
      <c r="L37" s="13">
        <f t="shared" si="4"/>
        <v>100</v>
      </c>
      <c r="M37" s="75" t="s">
        <v>91</v>
      </c>
      <c r="N37" s="104" t="s">
        <v>106</v>
      </c>
      <c r="O37" s="128"/>
    </row>
    <row r="38" spans="1:15" ht="12.75" x14ac:dyDescent="0.2">
      <c r="A38" s="27"/>
      <c r="B38" s="69"/>
      <c r="C38" s="69"/>
      <c r="D38" s="115"/>
      <c r="E38" s="14"/>
      <c r="F38" s="28"/>
      <c r="G38" s="28"/>
      <c r="H38" s="28"/>
      <c r="I38" s="16"/>
      <c r="J38" s="16"/>
      <c r="K38" s="16"/>
      <c r="L38" s="16"/>
      <c r="M38" s="97"/>
      <c r="N38" s="103"/>
      <c r="O38" s="53"/>
    </row>
    <row r="39" spans="1:15" s="1" customFormat="1" ht="224.25" customHeight="1" x14ac:dyDescent="0.2">
      <c r="A39" s="217" t="s">
        <v>107</v>
      </c>
      <c r="B39" s="73" t="s">
        <v>108</v>
      </c>
      <c r="C39" s="77" t="s">
        <v>109</v>
      </c>
      <c r="D39" s="75" t="s">
        <v>110</v>
      </c>
      <c r="E39" s="51">
        <v>50</v>
      </c>
      <c r="F39" s="33">
        <v>200</v>
      </c>
      <c r="G39" s="33">
        <v>200</v>
      </c>
      <c r="H39" s="33">
        <v>50</v>
      </c>
      <c r="I39" s="23">
        <f t="shared" si="1"/>
        <v>500</v>
      </c>
      <c r="J39" s="13" t="s">
        <v>111</v>
      </c>
      <c r="K39" s="13" t="s">
        <v>111</v>
      </c>
      <c r="L39" s="13" t="s">
        <v>111</v>
      </c>
      <c r="M39" s="73" t="s">
        <v>112</v>
      </c>
      <c r="N39" s="73" t="s">
        <v>113</v>
      </c>
      <c r="O39" s="130">
        <v>9660000</v>
      </c>
    </row>
    <row r="40" spans="1:15" s="1" customFormat="1" ht="38.25" x14ac:dyDescent="0.2">
      <c r="A40" s="218"/>
      <c r="B40" s="74" t="s">
        <v>114</v>
      </c>
      <c r="C40" s="77" t="s">
        <v>115</v>
      </c>
      <c r="D40" s="77" t="s">
        <v>116</v>
      </c>
      <c r="E40" s="51">
        <v>50</v>
      </c>
      <c r="F40" s="33">
        <v>200</v>
      </c>
      <c r="G40" s="33">
        <v>200</v>
      </c>
      <c r="H40" s="33">
        <v>50</v>
      </c>
      <c r="I40" s="23">
        <f t="shared" si="1"/>
        <v>500</v>
      </c>
      <c r="J40" s="13" t="s">
        <v>111</v>
      </c>
      <c r="K40" s="13" t="s">
        <v>111</v>
      </c>
      <c r="L40" s="13" t="s">
        <v>111</v>
      </c>
      <c r="M40" s="157" t="s">
        <v>117</v>
      </c>
      <c r="N40" s="157" t="s">
        <v>118</v>
      </c>
      <c r="O40" s="131"/>
    </row>
    <row r="41" spans="1:15" s="1" customFormat="1" ht="25.5" x14ac:dyDescent="0.2">
      <c r="A41" s="218"/>
      <c r="B41" s="74" t="s">
        <v>119</v>
      </c>
      <c r="C41" s="77" t="s">
        <v>115</v>
      </c>
      <c r="D41" s="74" t="s">
        <v>120</v>
      </c>
      <c r="E41" s="51">
        <v>50</v>
      </c>
      <c r="F41" s="33">
        <v>200</v>
      </c>
      <c r="G41" s="33">
        <v>200</v>
      </c>
      <c r="H41" s="33">
        <v>50</v>
      </c>
      <c r="I41" s="23">
        <f t="shared" si="1"/>
        <v>500</v>
      </c>
      <c r="J41" s="13" t="s">
        <v>111</v>
      </c>
      <c r="K41" s="13" t="s">
        <v>111</v>
      </c>
      <c r="L41" s="13" t="s">
        <v>111</v>
      </c>
      <c r="M41" s="213"/>
      <c r="N41" s="213"/>
      <c r="O41" s="131"/>
    </row>
    <row r="42" spans="1:15" s="1" customFormat="1" ht="101.25" customHeight="1" x14ac:dyDescent="0.2">
      <c r="A42" s="218"/>
      <c r="B42" s="74" t="s">
        <v>121</v>
      </c>
      <c r="C42" s="74" t="s">
        <v>122</v>
      </c>
      <c r="D42" s="74" t="s">
        <v>120</v>
      </c>
      <c r="E42" s="52">
        <v>50</v>
      </c>
      <c r="F42" s="24" t="s">
        <v>123</v>
      </c>
      <c r="G42" s="24" t="s">
        <v>124</v>
      </c>
      <c r="H42" s="24" t="s">
        <v>125</v>
      </c>
      <c r="I42" s="23">
        <f t="shared" si="1"/>
        <v>525</v>
      </c>
      <c r="J42" s="13" t="s">
        <v>111</v>
      </c>
      <c r="K42" s="13" t="s">
        <v>111</v>
      </c>
      <c r="L42" s="13" t="s">
        <v>111</v>
      </c>
      <c r="M42" s="158"/>
      <c r="N42" s="158"/>
      <c r="O42" s="131"/>
    </row>
    <row r="43" spans="1:15" s="1" customFormat="1" ht="25.5" x14ac:dyDescent="0.2">
      <c r="A43" s="218"/>
      <c r="B43" s="74" t="s">
        <v>126</v>
      </c>
      <c r="C43" s="74" t="s">
        <v>127</v>
      </c>
      <c r="D43" s="84" t="s">
        <v>128</v>
      </c>
      <c r="E43" s="24" t="s">
        <v>125</v>
      </c>
      <c r="F43" s="24" t="s">
        <v>129</v>
      </c>
      <c r="G43" s="24" t="s">
        <v>129</v>
      </c>
      <c r="H43" s="24" t="s">
        <v>125</v>
      </c>
      <c r="I43" s="23">
        <f t="shared" si="1"/>
        <v>450</v>
      </c>
      <c r="J43" s="13" t="s">
        <v>111</v>
      </c>
      <c r="K43" s="13" t="s">
        <v>111</v>
      </c>
      <c r="L43" s="13" t="s">
        <v>111</v>
      </c>
      <c r="M43" s="157" t="s">
        <v>130</v>
      </c>
      <c r="N43" s="157" t="s">
        <v>131</v>
      </c>
      <c r="O43" s="131"/>
    </row>
    <row r="44" spans="1:15" s="1" customFormat="1" ht="80.25" customHeight="1" x14ac:dyDescent="0.2">
      <c r="A44" s="219"/>
      <c r="B44" s="74" t="s">
        <v>132</v>
      </c>
      <c r="C44" s="74" t="s">
        <v>133</v>
      </c>
      <c r="D44" s="74" t="s">
        <v>134</v>
      </c>
      <c r="E44" s="24" t="s">
        <v>125</v>
      </c>
      <c r="F44" s="24" t="s">
        <v>129</v>
      </c>
      <c r="G44" s="24" t="s">
        <v>129</v>
      </c>
      <c r="H44" s="24" t="s">
        <v>125</v>
      </c>
      <c r="I44" s="23">
        <f t="shared" si="1"/>
        <v>450</v>
      </c>
      <c r="J44" s="13" t="s">
        <v>111</v>
      </c>
      <c r="K44" s="13" t="s">
        <v>111</v>
      </c>
      <c r="L44" s="13" t="s">
        <v>111</v>
      </c>
      <c r="M44" s="158"/>
      <c r="N44" s="158">
        <v>0</v>
      </c>
      <c r="O44" s="132"/>
    </row>
    <row r="45" spans="1:15" ht="12.75" x14ac:dyDescent="0.2">
      <c r="A45" s="59"/>
      <c r="B45" s="69"/>
      <c r="C45" s="69"/>
      <c r="D45" s="115"/>
      <c r="E45" s="14"/>
      <c r="F45" s="15"/>
      <c r="G45" s="15"/>
      <c r="H45" s="15"/>
      <c r="I45" s="16"/>
      <c r="J45" s="16"/>
      <c r="K45" s="16"/>
      <c r="L45" s="16"/>
      <c r="M45" s="97"/>
      <c r="N45" s="103"/>
      <c r="O45" s="53"/>
    </row>
    <row r="46" spans="1:15" s="1" customFormat="1" ht="59.25" customHeight="1" x14ac:dyDescent="0.2">
      <c r="A46" s="201" t="s">
        <v>135</v>
      </c>
      <c r="B46" s="75" t="s">
        <v>136</v>
      </c>
      <c r="C46" s="75" t="s">
        <v>63</v>
      </c>
      <c r="D46" s="74" t="s">
        <v>137</v>
      </c>
      <c r="E46" s="10"/>
      <c r="F46" s="10">
        <v>65</v>
      </c>
      <c r="G46" s="10">
        <v>65</v>
      </c>
      <c r="H46" s="10">
        <v>60</v>
      </c>
      <c r="I46" s="23">
        <f t="shared" si="1"/>
        <v>190</v>
      </c>
      <c r="J46" s="13" t="s">
        <v>111</v>
      </c>
      <c r="K46" s="13" t="s">
        <v>111</v>
      </c>
      <c r="L46" s="13" t="s">
        <v>111</v>
      </c>
      <c r="M46" s="76" t="s">
        <v>138</v>
      </c>
      <c r="N46" s="139" t="s">
        <v>139</v>
      </c>
      <c r="O46" s="125">
        <v>354750</v>
      </c>
    </row>
    <row r="47" spans="1:15" s="1" customFormat="1" ht="32.25" customHeight="1" x14ac:dyDescent="0.2">
      <c r="A47" s="202"/>
      <c r="B47" s="75" t="s">
        <v>140</v>
      </c>
      <c r="C47" s="75" t="s">
        <v>26</v>
      </c>
      <c r="D47" s="74" t="s">
        <v>141</v>
      </c>
      <c r="E47" s="10">
        <v>10</v>
      </c>
      <c r="F47" s="10">
        <v>25</v>
      </c>
      <c r="G47" s="10">
        <v>25</v>
      </c>
      <c r="H47" s="10">
        <v>25</v>
      </c>
      <c r="I47" s="23">
        <f t="shared" si="1"/>
        <v>85</v>
      </c>
      <c r="J47" s="13" t="s">
        <v>111</v>
      </c>
      <c r="K47" s="13" t="s">
        <v>111</v>
      </c>
      <c r="L47" s="13" t="s">
        <v>111</v>
      </c>
      <c r="M47" s="76" t="s">
        <v>142</v>
      </c>
      <c r="N47" s="190"/>
      <c r="O47" s="125"/>
    </row>
    <row r="48" spans="1:15" s="1" customFormat="1" ht="36.75" customHeight="1" x14ac:dyDescent="0.2">
      <c r="A48" s="202"/>
      <c r="B48" s="75" t="s">
        <v>143</v>
      </c>
      <c r="C48" s="75" t="s">
        <v>144</v>
      </c>
      <c r="D48" s="74" t="s">
        <v>145</v>
      </c>
      <c r="E48" s="10">
        <v>25</v>
      </c>
      <c r="F48" s="10">
        <v>75</v>
      </c>
      <c r="G48" s="10">
        <v>75</v>
      </c>
      <c r="H48" s="10">
        <v>25</v>
      </c>
      <c r="I48" s="23">
        <f t="shared" si="1"/>
        <v>200</v>
      </c>
      <c r="J48" s="13" t="s">
        <v>111</v>
      </c>
      <c r="K48" s="13" t="s">
        <v>111</v>
      </c>
      <c r="L48" s="13" t="s">
        <v>111</v>
      </c>
      <c r="M48" s="76" t="s">
        <v>142</v>
      </c>
      <c r="N48" s="140"/>
      <c r="O48" s="125"/>
    </row>
    <row r="49" spans="1:15" s="1" customFormat="1" ht="63.75" customHeight="1" x14ac:dyDescent="0.2">
      <c r="A49" s="203"/>
      <c r="B49" s="74" t="s">
        <v>146</v>
      </c>
      <c r="C49" s="75" t="s">
        <v>127</v>
      </c>
      <c r="D49" s="74" t="s">
        <v>147</v>
      </c>
      <c r="E49" s="10">
        <v>42</v>
      </c>
      <c r="F49" s="10">
        <v>43</v>
      </c>
      <c r="G49" s="10">
        <v>43</v>
      </c>
      <c r="H49" s="10">
        <v>42</v>
      </c>
      <c r="I49" s="23">
        <f t="shared" si="1"/>
        <v>170</v>
      </c>
      <c r="J49" s="13" t="s">
        <v>111</v>
      </c>
      <c r="K49" s="13" t="s">
        <v>111</v>
      </c>
      <c r="L49" s="13" t="s">
        <v>111</v>
      </c>
      <c r="M49" s="76" t="s">
        <v>138</v>
      </c>
      <c r="N49" s="74" t="s">
        <v>139</v>
      </c>
      <c r="O49" s="125"/>
    </row>
    <row r="50" spans="1:15" ht="12.75" x14ac:dyDescent="0.2">
      <c r="A50" s="59"/>
      <c r="B50" s="69"/>
      <c r="C50" s="69"/>
      <c r="D50" s="115"/>
      <c r="E50" s="14"/>
      <c r="F50" s="15"/>
      <c r="G50" s="15"/>
      <c r="H50" s="15"/>
      <c r="I50" s="15"/>
      <c r="J50" s="16"/>
      <c r="K50" s="16"/>
      <c r="L50" s="16"/>
      <c r="M50" s="97"/>
      <c r="N50" s="103"/>
    </row>
    <row r="51" spans="1:15" ht="78.599999999999994" customHeight="1" x14ac:dyDescent="0.2">
      <c r="A51" s="201" t="s">
        <v>148</v>
      </c>
      <c r="B51" s="139" t="s">
        <v>149</v>
      </c>
      <c r="C51" s="139" t="s">
        <v>150</v>
      </c>
      <c r="D51" s="66" t="s">
        <v>151</v>
      </c>
      <c r="E51" s="51"/>
      <c r="F51" s="51">
        <v>25</v>
      </c>
      <c r="G51" s="51">
        <v>25</v>
      </c>
      <c r="H51" s="51">
        <v>25</v>
      </c>
      <c r="I51" s="23">
        <f t="shared" si="1"/>
        <v>75</v>
      </c>
      <c r="J51" s="13">
        <v>60</v>
      </c>
      <c r="K51" s="13">
        <v>90</v>
      </c>
      <c r="L51" s="13">
        <f>J51+K51</f>
        <v>150</v>
      </c>
      <c r="M51" s="139" t="s">
        <v>152</v>
      </c>
      <c r="N51" s="139" t="s">
        <v>153</v>
      </c>
      <c r="O51" s="125">
        <v>4269500</v>
      </c>
    </row>
    <row r="52" spans="1:15" ht="64.5" customHeight="1" x14ac:dyDescent="0.2">
      <c r="A52" s="202"/>
      <c r="B52" s="140"/>
      <c r="C52" s="140"/>
      <c r="D52" s="66" t="s">
        <v>154</v>
      </c>
      <c r="E52" s="51">
        <v>2</v>
      </c>
      <c r="F52" s="51"/>
      <c r="G52" s="51"/>
      <c r="H52" s="51"/>
      <c r="I52" s="23">
        <f t="shared" si="1"/>
        <v>2</v>
      </c>
      <c r="J52" s="13">
        <v>15</v>
      </c>
      <c r="K52" s="13">
        <v>15</v>
      </c>
      <c r="L52" s="13">
        <f>J52+K52</f>
        <v>30</v>
      </c>
      <c r="M52" s="140"/>
      <c r="N52" s="190"/>
      <c r="O52" s="125"/>
    </row>
    <row r="53" spans="1:15" ht="81" customHeight="1" x14ac:dyDescent="0.2">
      <c r="A53" s="202"/>
      <c r="B53" s="74" t="s">
        <v>155</v>
      </c>
      <c r="C53" s="75" t="s">
        <v>156</v>
      </c>
      <c r="D53" s="79" t="s">
        <v>157</v>
      </c>
      <c r="E53" s="34" t="s">
        <v>158</v>
      </c>
      <c r="F53" s="34" t="s">
        <v>159</v>
      </c>
      <c r="G53" s="34" t="s">
        <v>159</v>
      </c>
      <c r="H53" s="34"/>
      <c r="I53" s="23">
        <f t="shared" si="1"/>
        <v>22</v>
      </c>
      <c r="J53" s="13">
        <v>22</v>
      </c>
      <c r="K53" s="35" t="s">
        <v>160</v>
      </c>
      <c r="L53" s="13">
        <f>J53+K53</f>
        <v>44</v>
      </c>
      <c r="M53" s="75" t="s">
        <v>161</v>
      </c>
      <c r="N53" s="190"/>
      <c r="O53" s="125"/>
    </row>
    <row r="54" spans="1:15" ht="41.25" customHeight="1" x14ac:dyDescent="0.2">
      <c r="A54" s="202"/>
      <c r="B54" s="157" t="s">
        <v>162</v>
      </c>
      <c r="C54" s="139" t="s">
        <v>163</v>
      </c>
      <c r="D54" s="78" t="s">
        <v>164</v>
      </c>
      <c r="E54" s="34"/>
      <c r="F54" s="34" t="s">
        <v>165</v>
      </c>
      <c r="G54" s="34" t="s">
        <v>165</v>
      </c>
      <c r="H54" s="34" t="s">
        <v>165</v>
      </c>
      <c r="I54" s="23">
        <f t="shared" si="1"/>
        <v>15</v>
      </c>
      <c r="J54" s="13" t="s">
        <v>111</v>
      </c>
      <c r="K54" s="13" t="s">
        <v>111</v>
      </c>
      <c r="L54" s="13" t="s">
        <v>111</v>
      </c>
      <c r="M54" s="139" t="s">
        <v>166</v>
      </c>
      <c r="N54" s="190"/>
      <c r="O54" s="125"/>
    </row>
    <row r="55" spans="1:15" ht="48.75" customHeight="1" x14ac:dyDescent="0.2">
      <c r="A55" s="203"/>
      <c r="B55" s="158"/>
      <c r="C55" s="140"/>
      <c r="D55" s="77" t="s">
        <v>167</v>
      </c>
      <c r="E55" s="52"/>
      <c r="F55" s="52"/>
      <c r="G55" s="52">
        <v>2</v>
      </c>
      <c r="H55" s="52"/>
      <c r="I55" s="23">
        <f t="shared" si="1"/>
        <v>2</v>
      </c>
      <c r="J55" s="13">
        <v>20</v>
      </c>
      <c r="K55" s="13">
        <v>40</v>
      </c>
      <c r="L55" s="13">
        <f>J55+K55</f>
        <v>60</v>
      </c>
      <c r="M55" s="140"/>
      <c r="N55" s="190"/>
      <c r="O55" s="125"/>
    </row>
    <row r="56" spans="1:15" ht="12.75" x14ac:dyDescent="0.2">
      <c r="A56" s="60"/>
      <c r="B56" s="69"/>
      <c r="C56" s="69"/>
      <c r="D56" s="120"/>
      <c r="E56" s="14"/>
      <c r="F56" s="15"/>
      <c r="G56" s="15"/>
      <c r="H56" s="15"/>
      <c r="I56" s="15"/>
      <c r="J56" s="16"/>
      <c r="K56" s="16"/>
      <c r="L56" s="16"/>
      <c r="M56" s="97"/>
      <c r="N56" s="105"/>
    </row>
    <row r="57" spans="1:15" ht="78" customHeight="1" x14ac:dyDescent="0.2">
      <c r="A57" s="201" t="s">
        <v>168</v>
      </c>
      <c r="B57" s="76" t="s">
        <v>169</v>
      </c>
      <c r="C57" s="75" t="s">
        <v>55</v>
      </c>
      <c r="D57" s="66" t="s">
        <v>170</v>
      </c>
      <c r="E57" s="51">
        <v>100</v>
      </c>
      <c r="F57" s="51">
        <v>300</v>
      </c>
      <c r="G57" s="51">
        <v>300</v>
      </c>
      <c r="H57" s="51">
        <v>200</v>
      </c>
      <c r="I57" s="23">
        <f t="shared" si="1"/>
        <v>900</v>
      </c>
      <c r="J57" s="35">
        <v>540</v>
      </c>
      <c r="K57" s="35">
        <v>360</v>
      </c>
      <c r="L57" s="13">
        <f t="shared" si="4"/>
        <v>900</v>
      </c>
      <c r="M57" s="139" t="s">
        <v>171</v>
      </c>
      <c r="N57" s="157" t="s">
        <v>172</v>
      </c>
      <c r="O57" s="125">
        <v>6522150</v>
      </c>
    </row>
    <row r="58" spans="1:15" ht="87" customHeight="1" x14ac:dyDescent="0.2">
      <c r="A58" s="202"/>
      <c r="B58" s="76" t="s">
        <v>173</v>
      </c>
      <c r="C58" s="75" t="s">
        <v>55</v>
      </c>
      <c r="D58" s="66" t="s">
        <v>174</v>
      </c>
      <c r="E58" s="51">
        <v>50</v>
      </c>
      <c r="F58" s="51">
        <v>100</v>
      </c>
      <c r="G58" s="51">
        <v>100</v>
      </c>
      <c r="H58" s="51">
        <v>100</v>
      </c>
      <c r="I58" s="23">
        <f t="shared" si="1"/>
        <v>350</v>
      </c>
      <c r="J58" s="35">
        <v>210</v>
      </c>
      <c r="K58" s="35">
        <v>140</v>
      </c>
      <c r="L58" s="13">
        <f t="shared" si="4"/>
        <v>350</v>
      </c>
      <c r="M58" s="140"/>
      <c r="N58" s="213"/>
      <c r="O58" s="125"/>
    </row>
    <row r="59" spans="1:15" ht="69.75" customHeight="1" x14ac:dyDescent="0.2">
      <c r="A59" s="202"/>
      <c r="B59" s="74" t="s">
        <v>175</v>
      </c>
      <c r="C59" s="75" t="s">
        <v>176</v>
      </c>
      <c r="D59" s="79" t="s">
        <v>177</v>
      </c>
      <c r="E59" s="34" t="s">
        <v>178</v>
      </c>
      <c r="F59" s="34" t="s">
        <v>179</v>
      </c>
      <c r="G59" s="34" t="s">
        <v>158</v>
      </c>
      <c r="H59" s="34" t="s">
        <v>180</v>
      </c>
      <c r="I59" s="23">
        <f t="shared" si="1"/>
        <v>25</v>
      </c>
      <c r="J59" s="35">
        <v>15</v>
      </c>
      <c r="K59" s="35">
        <v>10</v>
      </c>
      <c r="L59" s="13">
        <f t="shared" si="4"/>
        <v>25</v>
      </c>
      <c r="M59" s="75" t="s">
        <v>181</v>
      </c>
      <c r="N59" s="213"/>
      <c r="O59" s="125"/>
    </row>
    <row r="60" spans="1:15" ht="49.5" customHeight="1" x14ac:dyDescent="0.2">
      <c r="A60" s="202"/>
      <c r="B60" s="77" t="s">
        <v>182</v>
      </c>
      <c r="C60" s="75" t="s">
        <v>183</v>
      </c>
      <c r="D60" s="77" t="s">
        <v>184</v>
      </c>
      <c r="E60" s="52"/>
      <c r="F60" s="52">
        <v>2</v>
      </c>
      <c r="G60" s="52">
        <v>3</v>
      </c>
      <c r="H60" s="52"/>
      <c r="I60" s="23">
        <f t="shared" si="1"/>
        <v>5</v>
      </c>
      <c r="J60" s="35">
        <v>3</v>
      </c>
      <c r="K60" s="35">
        <v>2</v>
      </c>
      <c r="L60" s="13">
        <f t="shared" si="4"/>
        <v>5</v>
      </c>
      <c r="M60" s="75" t="s">
        <v>185</v>
      </c>
      <c r="N60" s="213"/>
      <c r="O60" s="125"/>
    </row>
    <row r="61" spans="1:15" ht="78" customHeight="1" x14ac:dyDescent="0.2">
      <c r="A61" s="203"/>
      <c r="B61" s="74" t="s">
        <v>186</v>
      </c>
      <c r="C61" s="75" t="s">
        <v>176</v>
      </c>
      <c r="D61" s="74" t="s">
        <v>187</v>
      </c>
      <c r="E61" s="52">
        <v>5</v>
      </c>
      <c r="F61" s="52">
        <v>20</v>
      </c>
      <c r="G61" s="52">
        <v>20</v>
      </c>
      <c r="H61" s="52">
        <v>5</v>
      </c>
      <c r="I61" s="23">
        <f t="shared" si="1"/>
        <v>50</v>
      </c>
      <c r="J61" s="35">
        <v>30</v>
      </c>
      <c r="K61" s="35">
        <v>20</v>
      </c>
      <c r="L61" s="13">
        <f t="shared" si="4"/>
        <v>50</v>
      </c>
      <c r="M61" s="75" t="s">
        <v>185</v>
      </c>
      <c r="N61" s="158"/>
      <c r="O61" s="125"/>
    </row>
    <row r="62" spans="1:15" ht="12.75" x14ac:dyDescent="0.2">
      <c r="A62" s="58"/>
      <c r="B62" s="69"/>
      <c r="C62" s="69"/>
      <c r="D62" s="115"/>
      <c r="E62" s="14"/>
      <c r="F62" s="14"/>
      <c r="G62" s="14"/>
      <c r="H62" s="14"/>
      <c r="I62" s="15"/>
      <c r="J62" s="16"/>
      <c r="K62" s="16"/>
      <c r="L62" s="16"/>
      <c r="M62" s="97"/>
      <c r="N62" s="103"/>
    </row>
    <row r="63" spans="1:15" ht="98.25" customHeight="1" x14ac:dyDescent="0.2">
      <c r="A63" s="201" t="s">
        <v>188</v>
      </c>
      <c r="B63" s="78" t="s">
        <v>189</v>
      </c>
      <c r="C63" s="92" t="s">
        <v>190</v>
      </c>
      <c r="D63" s="106" t="s">
        <v>191</v>
      </c>
      <c r="E63" s="36">
        <v>1</v>
      </c>
      <c r="F63" s="36">
        <v>2</v>
      </c>
      <c r="G63" s="36">
        <v>1</v>
      </c>
      <c r="H63" s="36">
        <v>1</v>
      </c>
      <c r="I63" s="23">
        <f t="shared" si="1"/>
        <v>5</v>
      </c>
      <c r="J63" s="13" t="s">
        <v>111</v>
      </c>
      <c r="K63" s="13" t="s">
        <v>111</v>
      </c>
      <c r="L63" s="13" t="s">
        <v>111</v>
      </c>
      <c r="M63" s="99" t="s">
        <v>192</v>
      </c>
      <c r="N63" s="106" t="s">
        <v>193</v>
      </c>
      <c r="O63" s="130">
        <v>4269500</v>
      </c>
    </row>
    <row r="64" spans="1:15" ht="57.75" customHeight="1" x14ac:dyDescent="0.2">
      <c r="A64" s="202"/>
      <c r="B64" s="204" t="s">
        <v>194</v>
      </c>
      <c r="C64" s="92" t="s">
        <v>190</v>
      </c>
      <c r="D64" s="214" t="s">
        <v>195</v>
      </c>
      <c r="E64" s="52">
        <v>1</v>
      </c>
      <c r="F64" s="52">
        <v>3</v>
      </c>
      <c r="G64" s="52">
        <v>1</v>
      </c>
      <c r="H64" s="52">
        <v>2</v>
      </c>
      <c r="I64" s="23">
        <f t="shared" si="1"/>
        <v>7</v>
      </c>
      <c r="J64" s="13" t="s">
        <v>111</v>
      </c>
      <c r="K64" s="13" t="s">
        <v>111</v>
      </c>
      <c r="L64" s="13" t="s">
        <v>111</v>
      </c>
      <c r="M64" s="99" t="s">
        <v>196</v>
      </c>
      <c r="N64" s="214" t="s">
        <v>197</v>
      </c>
      <c r="O64" s="131"/>
    </row>
    <row r="65" spans="1:15" ht="57.75" customHeight="1" x14ac:dyDescent="0.2">
      <c r="A65" s="202"/>
      <c r="B65" s="205"/>
      <c r="C65" s="92" t="s">
        <v>198</v>
      </c>
      <c r="D65" s="215"/>
      <c r="E65" s="52">
        <v>1</v>
      </c>
      <c r="F65" s="52">
        <v>3</v>
      </c>
      <c r="G65" s="52">
        <v>1</v>
      </c>
      <c r="H65" s="52">
        <v>2</v>
      </c>
      <c r="I65" s="23">
        <f t="shared" si="1"/>
        <v>7</v>
      </c>
      <c r="J65" s="13" t="s">
        <v>111</v>
      </c>
      <c r="K65" s="13" t="s">
        <v>111</v>
      </c>
      <c r="L65" s="13" t="s">
        <v>111</v>
      </c>
      <c r="M65" s="99" t="s">
        <v>199</v>
      </c>
      <c r="N65" s="215"/>
      <c r="O65" s="131"/>
    </row>
    <row r="66" spans="1:15" ht="57.75" customHeight="1" x14ac:dyDescent="0.2">
      <c r="A66" s="202"/>
      <c r="B66" s="206"/>
      <c r="C66" s="92" t="s">
        <v>200</v>
      </c>
      <c r="D66" s="216"/>
      <c r="E66" s="52">
        <v>1</v>
      </c>
      <c r="F66" s="52">
        <v>3</v>
      </c>
      <c r="G66" s="52">
        <v>1</v>
      </c>
      <c r="H66" s="52">
        <v>2</v>
      </c>
      <c r="I66" s="23">
        <f t="shared" si="1"/>
        <v>7</v>
      </c>
      <c r="J66" s="13" t="s">
        <v>111</v>
      </c>
      <c r="K66" s="13" t="s">
        <v>111</v>
      </c>
      <c r="L66" s="13" t="s">
        <v>111</v>
      </c>
      <c r="M66" s="99" t="s">
        <v>201</v>
      </c>
      <c r="N66" s="216"/>
      <c r="O66" s="131"/>
    </row>
    <row r="67" spans="1:15" ht="131.25" customHeight="1" x14ac:dyDescent="0.2">
      <c r="A67" s="202"/>
      <c r="B67" s="78" t="s">
        <v>202</v>
      </c>
      <c r="C67" s="92" t="s">
        <v>203</v>
      </c>
      <c r="D67" s="106" t="s">
        <v>204</v>
      </c>
      <c r="E67" s="52">
        <v>1</v>
      </c>
      <c r="F67" s="52">
        <v>3</v>
      </c>
      <c r="G67" s="52">
        <v>1</v>
      </c>
      <c r="H67" s="52">
        <v>2</v>
      </c>
      <c r="I67" s="23">
        <f t="shared" si="1"/>
        <v>7</v>
      </c>
      <c r="J67" s="13" t="s">
        <v>111</v>
      </c>
      <c r="K67" s="13" t="s">
        <v>111</v>
      </c>
      <c r="L67" s="13" t="s">
        <v>111</v>
      </c>
      <c r="M67" s="99" t="s">
        <v>205</v>
      </c>
      <c r="N67" s="107" t="s">
        <v>206</v>
      </c>
      <c r="O67" s="131"/>
    </row>
    <row r="68" spans="1:15" ht="107.25" customHeight="1" x14ac:dyDescent="0.2">
      <c r="A68" s="203"/>
      <c r="B68" s="79" t="s">
        <v>207</v>
      </c>
      <c r="C68" s="92" t="s">
        <v>190</v>
      </c>
      <c r="D68" s="92" t="s">
        <v>208</v>
      </c>
      <c r="E68" s="37">
        <v>3</v>
      </c>
      <c r="F68" s="37">
        <v>3</v>
      </c>
      <c r="G68" s="37">
        <v>3</v>
      </c>
      <c r="H68" s="37">
        <v>3</v>
      </c>
      <c r="I68" s="23">
        <f t="shared" si="1"/>
        <v>12</v>
      </c>
      <c r="J68" s="13" t="s">
        <v>111</v>
      </c>
      <c r="K68" s="13" t="s">
        <v>111</v>
      </c>
      <c r="L68" s="13" t="s">
        <v>111</v>
      </c>
      <c r="M68" s="99" t="s">
        <v>209</v>
      </c>
      <c r="N68" s="92" t="s">
        <v>210</v>
      </c>
      <c r="O68" s="131"/>
    </row>
    <row r="69" spans="1:15" ht="12.75" x14ac:dyDescent="0.2">
      <c r="A69" s="58"/>
      <c r="B69" s="69"/>
      <c r="C69" s="69"/>
      <c r="D69" s="115"/>
      <c r="E69" s="14"/>
      <c r="F69" s="15"/>
      <c r="G69" s="15"/>
      <c r="H69" s="15"/>
      <c r="I69" s="15"/>
      <c r="J69" s="16"/>
      <c r="K69" s="16"/>
      <c r="L69" s="16"/>
      <c r="M69" s="97"/>
      <c r="N69" s="103"/>
      <c r="O69" s="287"/>
    </row>
    <row r="70" spans="1:15" ht="54" customHeight="1" x14ac:dyDescent="0.2">
      <c r="A70" s="201" t="s">
        <v>211</v>
      </c>
      <c r="B70" s="75" t="s">
        <v>212</v>
      </c>
      <c r="C70" s="75" t="s">
        <v>213</v>
      </c>
      <c r="D70" s="75" t="s">
        <v>214</v>
      </c>
      <c r="E70" s="51">
        <v>5</v>
      </c>
      <c r="F70" s="51">
        <v>7</v>
      </c>
      <c r="G70" s="51">
        <v>5</v>
      </c>
      <c r="H70" s="51">
        <v>7</v>
      </c>
      <c r="I70" s="23">
        <f t="shared" si="1"/>
        <v>24</v>
      </c>
      <c r="J70" s="38">
        <v>10000</v>
      </c>
      <c r="K70" s="38">
        <v>10000</v>
      </c>
      <c r="L70" s="38">
        <f t="shared" si="4"/>
        <v>20000</v>
      </c>
      <c r="M70" s="75">
        <v>0</v>
      </c>
      <c r="N70" s="139" t="s">
        <v>215</v>
      </c>
      <c r="O70" s="130">
        <v>1323600</v>
      </c>
    </row>
    <row r="71" spans="1:15" ht="47.25" customHeight="1" x14ac:dyDescent="0.2">
      <c r="A71" s="202"/>
      <c r="B71" s="79" t="s">
        <v>216</v>
      </c>
      <c r="C71" s="75" t="s">
        <v>217</v>
      </c>
      <c r="D71" s="75" t="s">
        <v>214</v>
      </c>
      <c r="E71" s="51"/>
      <c r="F71" s="51"/>
      <c r="G71" s="51">
        <v>1</v>
      </c>
      <c r="H71" s="51"/>
      <c r="I71" s="23">
        <f t="shared" si="1"/>
        <v>1</v>
      </c>
      <c r="J71" s="38">
        <v>10000</v>
      </c>
      <c r="K71" s="38">
        <v>10000</v>
      </c>
      <c r="L71" s="38">
        <f t="shared" si="4"/>
        <v>20000</v>
      </c>
      <c r="M71" s="75">
        <v>0</v>
      </c>
      <c r="N71" s="190"/>
      <c r="O71" s="131"/>
    </row>
    <row r="72" spans="1:15" ht="40.5" customHeight="1" x14ac:dyDescent="0.2">
      <c r="A72" s="202"/>
      <c r="B72" s="79" t="s">
        <v>218</v>
      </c>
      <c r="C72" s="75" t="s">
        <v>219</v>
      </c>
      <c r="D72" s="79" t="s">
        <v>220</v>
      </c>
      <c r="E72" s="51"/>
      <c r="F72" s="51">
        <v>2</v>
      </c>
      <c r="G72" s="51"/>
      <c r="H72" s="51"/>
      <c r="I72" s="23">
        <f t="shared" si="1"/>
        <v>2</v>
      </c>
      <c r="J72" s="38">
        <v>10000</v>
      </c>
      <c r="K72" s="38">
        <v>10000</v>
      </c>
      <c r="L72" s="38">
        <f t="shared" si="4"/>
        <v>20000</v>
      </c>
      <c r="M72" s="75">
        <v>0</v>
      </c>
      <c r="N72" s="140"/>
      <c r="O72" s="131"/>
    </row>
    <row r="73" spans="1:15" ht="66" customHeight="1" x14ac:dyDescent="0.2">
      <c r="A73" s="202"/>
      <c r="B73" s="79" t="s">
        <v>221</v>
      </c>
      <c r="C73" s="75" t="s">
        <v>219</v>
      </c>
      <c r="D73" s="79" t="s">
        <v>222</v>
      </c>
      <c r="E73" s="51">
        <v>2</v>
      </c>
      <c r="F73" s="51">
        <v>2</v>
      </c>
      <c r="G73" s="51">
        <v>1</v>
      </c>
      <c r="H73" s="51">
        <v>2</v>
      </c>
      <c r="I73" s="23">
        <f t="shared" si="1"/>
        <v>7</v>
      </c>
      <c r="J73" s="38">
        <v>10000</v>
      </c>
      <c r="K73" s="38">
        <v>10000</v>
      </c>
      <c r="L73" s="38">
        <f t="shared" si="4"/>
        <v>20000</v>
      </c>
      <c r="M73" s="75">
        <v>0</v>
      </c>
      <c r="N73" s="79" t="s">
        <v>223</v>
      </c>
      <c r="O73" s="131"/>
    </row>
    <row r="74" spans="1:15" ht="90" customHeight="1" x14ac:dyDescent="0.2">
      <c r="A74" s="202"/>
      <c r="B74" s="74" t="s">
        <v>224</v>
      </c>
      <c r="C74" s="75" t="s">
        <v>225</v>
      </c>
      <c r="D74" s="74" t="s">
        <v>226</v>
      </c>
      <c r="E74" s="51">
        <v>2</v>
      </c>
      <c r="F74" s="51">
        <v>4</v>
      </c>
      <c r="G74" s="51">
        <v>3</v>
      </c>
      <c r="H74" s="51">
        <v>5</v>
      </c>
      <c r="I74" s="23">
        <f t="shared" si="1"/>
        <v>14</v>
      </c>
      <c r="J74" s="38">
        <v>10000</v>
      </c>
      <c r="K74" s="38">
        <v>10000</v>
      </c>
      <c r="L74" s="38">
        <f t="shared" si="4"/>
        <v>20000</v>
      </c>
      <c r="M74" s="75">
        <v>0</v>
      </c>
      <c r="N74" s="74" t="s">
        <v>227</v>
      </c>
      <c r="O74" s="131"/>
    </row>
    <row r="75" spans="1:15" ht="102.75" customHeight="1" x14ac:dyDescent="0.2">
      <c r="A75" s="203"/>
      <c r="B75" s="79" t="s">
        <v>228</v>
      </c>
      <c r="C75" s="75" t="s">
        <v>229</v>
      </c>
      <c r="D75" s="74" t="s">
        <v>230</v>
      </c>
      <c r="E75" s="51">
        <v>10</v>
      </c>
      <c r="F75" s="51">
        <v>8</v>
      </c>
      <c r="G75" s="51">
        <v>12</v>
      </c>
      <c r="H75" s="51">
        <v>10</v>
      </c>
      <c r="I75" s="23">
        <f t="shared" si="1"/>
        <v>40</v>
      </c>
      <c r="J75" s="38">
        <v>10000</v>
      </c>
      <c r="K75" s="38">
        <v>10000</v>
      </c>
      <c r="L75" s="38">
        <f t="shared" si="4"/>
        <v>20000</v>
      </c>
      <c r="M75" s="100">
        <v>0</v>
      </c>
      <c r="N75" s="204" t="s">
        <v>231</v>
      </c>
      <c r="O75" s="131"/>
    </row>
    <row r="76" spans="1:15" ht="25.5" x14ac:dyDescent="0.2">
      <c r="A76" s="61"/>
      <c r="B76" s="79" t="s">
        <v>232</v>
      </c>
      <c r="C76" s="75" t="s">
        <v>219</v>
      </c>
      <c r="D76" s="121" t="s">
        <v>233</v>
      </c>
      <c r="E76" s="51">
        <v>2</v>
      </c>
      <c r="F76" s="51">
        <v>4</v>
      </c>
      <c r="G76" s="51">
        <v>2</v>
      </c>
      <c r="H76" s="51">
        <v>4</v>
      </c>
      <c r="I76" s="24">
        <f t="shared" si="1"/>
        <v>12</v>
      </c>
      <c r="J76" s="38">
        <v>10000</v>
      </c>
      <c r="K76" s="38">
        <v>10000</v>
      </c>
      <c r="L76" s="38">
        <f t="shared" si="4"/>
        <v>20000</v>
      </c>
      <c r="M76" s="101"/>
      <c r="N76" s="205"/>
      <c r="O76" s="131"/>
    </row>
    <row r="77" spans="1:15" ht="23.1" customHeight="1" x14ac:dyDescent="0.2">
      <c r="A77" s="61"/>
      <c r="B77" s="79" t="s">
        <v>234</v>
      </c>
      <c r="C77" s="75" t="s">
        <v>219</v>
      </c>
      <c r="D77" s="121" t="s">
        <v>235</v>
      </c>
      <c r="E77" s="51">
        <v>1</v>
      </c>
      <c r="F77" s="51">
        <v>1</v>
      </c>
      <c r="G77" s="51">
        <v>1</v>
      </c>
      <c r="H77" s="51">
        <v>1</v>
      </c>
      <c r="I77" s="24">
        <f t="shared" ref="I77:I139" si="5">H77+G77+F77+E77</f>
        <v>4</v>
      </c>
      <c r="J77" s="38">
        <v>10000</v>
      </c>
      <c r="K77" s="38">
        <v>10000</v>
      </c>
      <c r="L77" s="38">
        <f t="shared" si="4"/>
        <v>20000</v>
      </c>
      <c r="M77" s="101"/>
      <c r="N77" s="206"/>
      <c r="O77" s="132"/>
    </row>
    <row r="78" spans="1:15" ht="12.75" x14ac:dyDescent="0.2">
      <c r="A78" s="58"/>
      <c r="B78" s="69"/>
      <c r="C78" s="69"/>
      <c r="D78" s="115"/>
      <c r="E78" s="14"/>
      <c r="F78" s="14"/>
      <c r="G78" s="14"/>
      <c r="H78" s="14"/>
      <c r="I78" s="15"/>
      <c r="J78" s="39"/>
      <c r="K78" s="39"/>
      <c r="L78" s="16"/>
      <c r="M78" s="97"/>
      <c r="N78" s="103"/>
    </row>
    <row r="79" spans="1:15" ht="104.25" customHeight="1" x14ac:dyDescent="0.2">
      <c r="A79" s="201" t="s">
        <v>236</v>
      </c>
      <c r="B79" s="80" t="s">
        <v>237</v>
      </c>
      <c r="C79" s="74" t="s">
        <v>238</v>
      </c>
      <c r="D79" s="75" t="s">
        <v>239</v>
      </c>
      <c r="E79" s="51"/>
      <c r="F79" s="51">
        <v>1</v>
      </c>
      <c r="G79" s="51"/>
      <c r="H79" s="51"/>
      <c r="I79" s="23">
        <f t="shared" si="5"/>
        <v>1</v>
      </c>
      <c r="J79" s="13" t="s">
        <v>111</v>
      </c>
      <c r="K79" s="13" t="s">
        <v>111</v>
      </c>
      <c r="L79" s="13" t="s">
        <v>111</v>
      </c>
      <c r="M79" s="75" t="s">
        <v>240</v>
      </c>
      <c r="N79" s="74" t="s">
        <v>241</v>
      </c>
      <c r="O79" s="124">
        <v>4269500</v>
      </c>
    </row>
    <row r="80" spans="1:15" ht="53.25" customHeight="1" x14ac:dyDescent="0.2">
      <c r="A80" s="202"/>
      <c r="B80" s="80" t="s">
        <v>242</v>
      </c>
      <c r="C80" s="74" t="s">
        <v>243</v>
      </c>
      <c r="D80" s="79" t="s">
        <v>244</v>
      </c>
      <c r="E80" s="51">
        <v>1</v>
      </c>
      <c r="F80" s="51"/>
      <c r="G80" s="51"/>
      <c r="H80" s="51"/>
      <c r="I80" s="23">
        <f t="shared" si="5"/>
        <v>1</v>
      </c>
      <c r="J80" s="13" t="s">
        <v>111</v>
      </c>
      <c r="K80" s="13" t="s">
        <v>111</v>
      </c>
      <c r="L80" s="13" t="s">
        <v>111</v>
      </c>
      <c r="M80" s="75" t="s">
        <v>245</v>
      </c>
      <c r="N80" s="74" t="s">
        <v>246</v>
      </c>
      <c r="O80" s="124"/>
    </row>
    <row r="81" spans="1:15" ht="47.25" customHeight="1" x14ac:dyDescent="0.2">
      <c r="A81" s="202"/>
      <c r="B81" s="80" t="s">
        <v>247</v>
      </c>
      <c r="C81" s="74" t="s">
        <v>238</v>
      </c>
      <c r="D81" s="74" t="s">
        <v>248</v>
      </c>
      <c r="E81" s="51">
        <v>1</v>
      </c>
      <c r="F81" s="51"/>
      <c r="G81" s="51"/>
      <c r="H81" s="51"/>
      <c r="I81" s="23">
        <f t="shared" si="5"/>
        <v>1</v>
      </c>
      <c r="J81" s="13" t="s">
        <v>111</v>
      </c>
      <c r="K81" s="13" t="s">
        <v>111</v>
      </c>
      <c r="L81" s="13" t="s">
        <v>111</v>
      </c>
      <c r="M81" s="75" t="s">
        <v>249</v>
      </c>
      <c r="N81" s="74" t="s">
        <v>250</v>
      </c>
      <c r="O81" s="124"/>
    </row>
    <row r="82" spans="1:15" ht="25.5" x14ac:dyDescent="0.2">
      <c r="A82" s="202"/>
      <c r="B82" s="80" t="s">
        <v>251</v>
      </c>
      <c r="C82" s="74" t="s">
        <v>252</v>
      </c>
      <c r="D82" s="79" t="s">
        <v>253</v>
      </c>
      <c r="E82" s="51">
        <v>1</v>
      </c>
      <c r="F82" s="34">
        <v>1</v>
      </c>
      <c r="G82" s="34"/>
      <c r="H82" s="34"/>
      <c r="I82" s="23">
        <f t="shared" si="5"/>
        <v>2</v>
      </c>
      <c r="J82" s="13" t="s">
        <v>111</v>
      </c>
      <c r="K82" s="13" t="s">
        <v>111</v>
      </c>
      <c r="L82" s="13" t="s">
        <v>111</v>
      </c>
      <c r="M82" s="75" t="s">
        <v>254</v>
      </c>
      <c r="N82" s="74" t="s">
        <v>255</v>
      </c>
      <c r="O82" s="124"/>
    </row>
    <row r="83" spans="1:15" ht="25.5" x14ac:dyDescent="0.2">
      <c r="A83" s="202"/>
      <c r="B83" s="80" t="s">
        <v>256</v>
      </c>
      <c r="C83" s="74" t="s">
        <v>257</v>
      </c>
      <c r="D83" s="77" t="s">
        <v>258</v>
      </c>
      <c r="E83" s="24" t="s">
        <v>259</v>
      </c>
      <c r="F83" s="24"/>
      <c r="G83" s="24"/>
      <c r="H83" s="24"/>
      <c r="I83" s="23">
        <f t="shared" si="5"/>
        <v>1</v>
      </c>
      <c r="J83" s="13" t="s">
        <v>111</v>
      </c>
      <c r="K83" s="13" t="s">
        <v>111</v>
      </c>
      <c r="L83" s="13" t="s">
        <v>111</v>
      </c>
      <c r="M83" s="75" t="s">
        <v>260</v>
      </c>
      <c r="N83" s="74" t="s">
        <v>261</v>
      </c>
      <c r="O83" s="124"/>
    </row>
    <row r="84" spans="1:15" ht="89.25" x14ac:dyDescent="0.2">
      <c r="A84" s="203"/>
      <c r="B84" s="80" t="s">
        <v>262</v>
      </c>
      <c r="C84" s="93" t="s">
        <v>263</v>
      </c>
      <c r="D84" s="77" t="s">
        <v>264</v>
      </c>
      <c r="E84" s="24" t="s">
        <v>259</v>
      </c>
      <c r="F84" s="24" t="s">
        <v>259</v>
      </c>
      <c r="G84" s="24" t="s">
        <v>259</v>
      </c>
      <c r="H84" s="24"/>
      <c r="I84" s="23">
        <f t="shared" si="5"/>
        <v>3</v>
      </c>
      <c r="J84" s="13" t="s">
        <v>111</v>
      </c>
      <c r="K84" s="13" t="s">
        <v>111</v>
      </c>
      <c r="L84" s="13" t="s">
        <v>111</v>
      </c>
      <c r="M84" s="75" t="s">
        <v>260</v>
      </c>
      <c r="N84" s="74" t="s">
        <v>265</v>
      </c>
      <c r="O84" s="124"/>
    </row>
    <row r="85" spans="1:15" ht="12.75" x14ac:dyDescent="0.2">
      <c r="A85" s="58"/>
      <c r="B85" s="69"/>
      <c r="C85" s="69"/>
      <c r="D85" s="115"/>
      <c r="E85" s="14"/>
      <c r="F85" s="14"/>
      <c r="G85" s="14"/>
      <c r="H85" s="14"/>
      <c r="I85" s="15"/>
      <c r="J85" s="16"/>
      <c r="K85" s="16"/>
      <c r="L85" s="16"/>
      <c r="M85" s="97"/>
      <c r="N85" s="103"/>
    </row>
    <row r="86" spans="1:15" ht="75" customHeight="1" x14ac:dyDescent="0.2">
      <c r="A86" s="207" t="s">
        <v>266</v>
      </c>
      <c r="B86" s="210" t="s">
        <v>267</v>
      </c>
      <c r="C86" s="94" t="s">
        <v>268</v>
      </c>
      <c r="D86" s="210" t="s">
        <v>269</v>
      </c>
      <c r="E86" s="9">
        <v>0</v>
      </c>
      <c r="F86" s="9">
        <v>509</v>
      </c>
      <c r="G86" s="9">
        <v>0</v>
      </c>
      <c r="H86" s="9">
        <v>0</v>
      </c>
      <c r="I86" s="23">
        <f t="shared" si="5"/>
        <v>509</v>
      </c>
      <c r="J86" s="13" t="s">
        <v>111</v>
      </c>
      <c r="K86" s="13" t="s">
        <v>111</v>
      </c>
      <c r="L86" s="13" t="s">
        <v>111</v>
      </c>
      <c r="M86" s="75">
        <v>0</v>
      </c>
      <c r="N86" s="175" t="s">
        <v>270</v>
      </c>
      <c r="O86" s="129">
        <v>4696450</v>
      </c>
    </row>
    <row r="87" spans="1:15" ht="75" customHeight="1" x14ac:dyDescent="0.2">
      <c r="A87" s="208"/>
      <c r="B87" s="211"/>
      <c r="C87" s="94" t="s">
        <v>271</v>
      </c>
      <c r="D87" s="211"/>
      <c r="E87" s="9">
        <v>0</v>
      </c>
      <c r="F87" s="9">
        <v>12</v>
      </c>
      <c r="G87" s="9">
        <v>0</v>
      </c>
      <c r="H87" s="9">
        <v>0</v>
      </c>
      <c r="I87" s="23">
        <f t="shared" si="5"/>
        <v>12</v>
      </c>
      <c r="J87" s="13" t="s">
        <v>111</v>
      </c>
      <c r="K87" s="13" t="s">
        <v>111</v>
      </c>
      <c r="L87" s="13" t="s">
        <v>111</v>
      </c>
      <c r="M87" s="75">
        <v>0</v>
      </c>
      <c r="N87" s="176">
        <v>0</v>
      </c>
      <c r="O87" s="129"/>
    </row>
    <row r="88" spans="1:15" ht="75" customHeight="1" x14ac:dyDescent="0.2">
      <c r="A88" s="208"/>
      <c r="B88" s="212"/>
      <c r="C88" s="94" t="s">
        <v>272</v>
      </c>
      <c r="D88" s="212"/>
      <c r="E88" s="9">
        <v>0</v>
      </c>
      <c r="F88" s="9">
        <v>509</v>
      </c>
      <c r="G88" s="9">
        <v>0</v>
      </c>
      <c r="H88" s="9">
        <v>0</v>
      </c>
      <c r="I88" s="23">
        <f t="shared" si="5"/>
        <v>509</v>
      </c>
      <c r="J88" s="13" t="s">
        <v>111</v>
      </c>
      <c r="K88" s="13" t="s">
        <v>111</v>
      </c>
      <c r="L88" s="13" t="s">
        <v>111</v>
      </c>
      <c r="M88" s="75">
        <v>0</v>
      </c>
      <c r="N88" s="177">
        <v>0</v>
      </c>
      <c r="O88" s="129"/>
    </row>
    <row r="89" spans="1:15" ht="75" customHeight="1" x14ac:dyDescent="0.2">
      <c r="A89" s="208"/>
      <c r="B89" s="81" t="s">
        <v>273</v>
      </c>
      <c r="C89" s="94" t="s">
        <v>274</v>
      </c>
      <c r="D89" s="178" t="s">
        <v>275</v>
      </c>
      <c r="E89" s="9">
        <v>0</v>
      </c>
      <c r="F89" s="9">
        <v>1</v>
      </c>
      <c r="G89" s="9">
        <v>0</v>
      </c>
      <c r="H89" s="9">
        <v>0</v>
      </c>
      <c r="I89" s="23">
        <f t="shared" si="5"/>
        <v>1</v>
      </c>
      <c r="J89" s="13" t="s">
        <v>111</v>
      </c>
      <c r="K89" s="13" t="s">
        <v>111</v>
      </c>
      <c r="L89" s="13" t="s">
        <v>111</v>
      </c>
      <c r="M89" s="75">
        <v>0</v>
      </c>
      <c r="N89" s="108" t="s">
        <v>276</v>
      </c>
      <c r="O89" s="129"/>
    </row>
    <row r="90" spans="1:15" ht="118.5" customHeight="1" x14ac:dyDescent="0.2">
      <c r="A90" s="208"/>
      <c r="B90" s="81" t="s">
        <v>277</v>
      </c>
      <c r="C90" s="94" t="s">
        <v>274</v>
      </c>
      <c r="D90" s="179"/>
      <c r="E90" s="52">
        <v>6</v>
      </c>
      <c r="F90" s="52">
        <v>6</v>
      </c>
      <c r="G90" s="52">
        <v>0</v>
      </c>
      <c r="H90" s="52">
        <v>0</v>
      </c>
      <c r="I90" s="23">
        <f t="shared" si="5"/>
        <v>12</v>
      </c>
      <c r="J90" s="13" t="s">
        <v>111</v>
      </c>
      <c r="K90" s="13" t="s">
        <v>111</v>
      </c>
      <c r="L90" s="13" t="s">
        <v>111</v>
      </c>
      <c r="M90" s="75" t="s">
        <v>278</v>
      </c>
      <c r="N90" s="109" t="s">
        <v>279</v>
      </c>
      <c r="O90" s="129"/>
    </row>
    <row r="91" spans="1:15" ht="107.25" customHeight="1" x14ac:dyDescent="0.2">
      <c r="A91" s="208"/>
      <c r="B91" s="81" t="s">
        <v>280</v>
      </c>
      <c r="C91" s="94" t="s">
        <v>281</v>
      </c>
      <c r="D91" s="81" t="s">
        <v>282</v>
      </c>
      <c r="E91" s="52">
        <v>1</v>
      </c>
      <c r="F91" s="52">
        <v>0</v>
      </c>
      <c r="G91" s="52">
        <v>0</v>
      </c>
      <c r="H91" s="52">
        <v>0</v>
      </c>
      <c r="I91" s="23">
        <f t="shared" si="5"/>
        <v>1</v>
      </c>
      <c r="J91" s="13" t="s">
        <v>111</v>
      </c>
      <c r="K91" s="13" t="s">
        <v>111</v>
      </c>
      <c r="L91" s="13" t="s">
        <v>111</v>
      </c>
      <c r="M91" s="75" t="s">
        <v>283</v>
      </c>
      <c r="N91" s="110" t="s">
        <v>284</v>
      </c>
      <c r="O91" s="129"/>
    </row>
    <row r="92" spans="1:15" ht="67.5" customHeight="1" x14ac:dyDescent="0.2">
      <c r="A92" s="208"/>
      <c r="B92" s="81" t="s">
        <v>285</v>
      </c>
      <c r="C92" s="94" t="s">
        <v>286</v>
      </c>
      <c r="D92" s="81" t="s">
        <v>287</v>
      </c>
      <c r="E92" s="52">
        <v>509</v>
      </c>
      <c r="F92" s="52">
        <v>0</v>
      </c>
      <c r="G92" s="52">
        <v>0</v>
      </c>
      <c r="H92" s="52">
        <v>0</v>
      </c>
      <c r="I92" s="23">
        <f t="shared" si="5"/>
        <v>509</v>
      </c>
      <c r="J92" s="13" t="s">
        <v>111</v>
      </c>
      <c r="K92" s="13" t="s">
        <v>111</v>
      </c>
      <c r="L92" s="13" t="s">
        <v>111</v>
      </c>
      <c r="M92" s="75" t="s">
        <v>288</v>
      </c>
      <c r="N92" s="175" t="s">
        <v>289</v>
      </c>
      <c r="O92" s="129"/>
    </row>
    <row r="93" spans="1:15" ht="120" customHeight="1" x14ac:dyDescent="0.2">
      <c r="A93" s="208"/>
      <c r="B93" s="81" t="s">
        <v>290</v>
      </c>
      <c r="C93" s="94" t="s">
        <v>291</v>
      </c>
      <c r="D93" s="81" t="s">
        <v>292</v>
      </c>
      <c r="E93" s="52">
        <v>1</v>
      </c>
      <c r="F93" s="52">
        <v>1</v>
      </c>
      <c r="G93" s="52">
        <v>1</v>
      </c>
      <c r="H93" s="52">
        <v>1</v>
      </c>
      <c r="I93" s="23">
        <f t="shared" si="5"/>
        <v>4</v>
      </c>
      <c r="J93" s="13" t="s">
        <v>111</v>
      </c>
      <c r="K93" s="13" t="s">
        <v>111</v>
      </c>
      <c r="L93" s="13" t="s">
        <v>111</v>
      </c>
      <c r="M93" s="75" t="s">
        <v>293</v>
      </c>
      <c r="N93" s="176">
        <v>0</v>
      </c>
      <c r="O93" s="129"/>
    </row>
    <row r="94" spans="1:15" ht="82.5" customHeight="1" x14ac:dyDescent="0.2">
      <c r="A94" s="208"/>
      <c r="B94" s="81" t="s">
        <v>294</v>
      </c>
      <c r="C94" s="94" t="s">
        <v>295</v>
      </c>
      <c r="D94" s="81" t="s">
        <v>296</v>
      </c>
      <c r="E94" s="52">
        <v>0</v>
      </c>
      <c r="F94" s="52">
        <v>0</v>
      </c>
      <c r="G94" s="52">
        <v>0</v>
      </c>
      <c r="H94" s="52">
        <v>0</v>
      </c>
      <c r="I94" s="23">
        <f t="shared" si="5"/>
        <v>0</v>
      </c>
      <c r="J94" s="13" t="s">
        <v>111</v>
      </c>
      <c r="K94" s="13" t="s">
        <v>111</v>
      </c>
      <c r="L94" s="13" t="s">
        <v>111</v>
      </c>
      <c r="M94" s="75" t="s">
        <v>297</v>
      </c>
      <c r="N94" s="176">
        <v>0</v>
      </c>
      <c r="O94" s="129"/>
    </row>
    <row r="95" spans="1:15" ht="84.75" customHeight="1" x14ac:dyDescent="0.2">
      <c r="A95" s="208"/>
      <c r="B95" s="81" t="s">
        <v>298</v>
      </c>
      <c r="C95" s="94" t="s">
        <v>299</v>
      </c>
      <c r="D95" s="81" t="s">
        <v>300</v>
      </c>
      <c r="E95" s="52">
        <v>1</v>
      </c>
      <c r="F95" s="52">
        <v>1</v>
      </c>
      <c r="G95" s="52">
        <v>1</v>
      </c>
      <c r="H95" s="52">
        <v>1</v>
      </c>
      <c r="I95" s="23">
        <f t="shared" si="5"/>
        <v>4</v>
      </c>
      <c r="J95" s="13" t="s">
        <v>111</v>
      </c>
      <c r="K95" s="13" t="s">
        <v>111</v>
      </c>
      <c r="L95" s="13" t="s">
        <v>111</v>
      </c>
      <c r="M95" s="75" t="s">
        <v>301</v>
      </c>
      <c r="N95" s="176">
        <v>0</v>
      </c>
      <c r="O95" s="129"/>
    </row>
    <row r="96" spans="1:15" ht="78" customHeight="1" x14ac:dyDescent="0.2">
      <c r="A96" s="208"/>
      <c r="B96" s="81" t="s">
        <v>302</v>
      </c>
      <c r="C96" s="94" t="s">
        <v>303</v>
      </c>
      <c r="D96" s="81" t="s">
        <v>304</v>
      </c>
      <c r="E96" s="52">
        <v>1</v>
      </c>
      <c r="F96" s="52">
        <v>1</v>
      </c>
      <c r="G96" s="52">
        <v>1</v>
      </c>
      <c r="H96" s="52">
        <v>1</v>
      </c>
      <c r="I96" s="23">
        <f t="shared" si="5"/>
        <v>4</v>
      </c>
      <c r="J96" s="13" t="s">
        <v>111</v>
      </c>
      <c r="K96" s="13" t="s">
        <v>111</v>
      </c>
      <c r="L96" s="13" t="s">
        <v>111</v>
      </c>
      <c r="M96" s="75" t="s">
        <v>305</v>
      </c>
      <c r="N96" s="177">
        <v>0</v>
      </c>
      <c r="O96" s="129"/>
    </row>
    <row r="97" spans="1:15" ht="84" customHeight="1" x14ac:dyDescent="0.2">
      <c r="A97" s="208"/>
      <c r="B97" s="81" t="s">
        <v>306</v>
      </c>
      <c r="C97" s="94" t="s">
        <v>295</v>
      </c>
      <c r="D97" s="81" t="s">
        <v>307</v>
      </c>
      <c r="E97" s="52">
        <v>1</v>
      </c>
      <c r="F97" s="52">
        <v>1</v>
      </c>
      <c r="G97" s="52">
        <v>0</v>
      </c>
      <c r="H97" s="52">
        <v>0</v>
      </c>
      <c r="I97" s="23">
        <f t="shared" si="5"/>
        <v>2</v>
      </c>
      <c r="J97" s="13" t="s">
        <v>111</v>
      </c>
      <c r="K97" s="13" t="s">
        <v>111</v>
      </c>
      <c r="L97" s="13" t="s">
        <v>111</v>
      </c>
      <c r="M97" s="75" t="s">
        <v>308</v>
      </c>
      <c r="N97" s="109" t="s">
        <v>309</v>
      </c>
      <c r="O97" s="129"/>
    </row>
    <row r="98" spans="1:15" ht="153" x14ac:dyDescent="0.2">
      <c r="A98" s="208"/>
      <c r="B98" s="81" t="s">
        <v>310</v>
      </c>
      <c r="C98" s="94" t="s">
        <v>311</v>
      </c>
      <c r="D98" s="81" t="s">
        <v>312</v>
      </c>
      <c r="E98" s="52">
        <v>0</v>
      </c>
      <c r="F98" s="52">
        <v>900</v>
      </c>
      <c r="G98" s="52">
        <v>0</v>
      </c>
      <c r="H98" s="52">
        <v>0</v>
      </c>
      <c r="I98" s="23">
        <f t="shared" si="5"/>
        <v>900</v>
      </c>
      <c r="J98" s="13" t="s">
        <v>111</v>
      </c>
      <c r="K98" s="13" t="s">
        <v>111</v>
      </c>
      <c r="L98" s="13" t="s">
        <v>111</v>
      </c>
      <c r="M98" s="75" t="s">
        <v>313</v>
      </c>
      <c r="N98" s="109" t="s">
        <v>314</v>
      </c>
      <c r="O98" s="129"/>
    </row>
    <row r="99" spans="1:15" ht="87.75" customHeight="1" x14ac:dyDescent="0.2">
      <c r="A99" s="208"/>
      <c r="B99" s="81" t="s">
        <v>315</v>
      </c>
      <c r="C99" s="94" t="s">
        <v>316</v>
      </c>
      <c r="D99" s="81" t="s">
        <v>317</v>
      </c>
      <c r="E99" s="52">
        <v>0</v>
      </c>
      <c r="F99" s="52">
        <v>0</v>
      </c>
      <c r="G99" s="52">
        <v>0</v>
      </c>
      <c r="H99" s="52">
        <v>1</v>
      </c>
      <c r="I99" s="23">
        <f t="shared" si="5"/>
        <v>1</v>
      </c>
      <c r="J99" s="13" t="s">
        <v>111</v>
      </c>
      <c r="K99" s="13" t="s">
        <v>111</v>
      </c>
      <c r="L99" s="13" t="s">
        <v>111</v>
      </c>
      <c r="M99" s="75" t="s">
        <v>318</v>
      </c>
      <c r="N99" s="109" t="s">
        <v>319</v>
      </c>
      <c r="O99" s="129"/>
    </row>
    <row r="100" spans="1:15" ht="84" customHeight="1" x14ac:dyDescent="0.2">
      <c r="A100" s="208"/>
      <c r="B100" s="81" t="s">
        <v>320</v>
      </c>
      <c r="C100" s="94" t="s">
        <v>321</v>
      </c>
      <c r="D100" s="81" t="s">
        <v>322</v>
      </c>
      <c r="E100" s="52">
        <v>0</v>
      </c>
      <c r="F100" s="52">
        <v>1</v>
      </c>
      <c r="G100" s="52">
        <v>0</v>
      </c>
      <c r="H100" s="52">
        <v>0</v>
      </c>
      <c r="I100" s="23">
        <f t="shared" si="5"/>
        <v>1</v>
      </c>
      <c r="J100" s="13" t="s">
        <v>111</v>
      </c>
      <c r="K100" s="13" t="s">
        <v>111</v>
      </c>
      <c r="L100" s="13" t="s">
        <v>111</v>
      </c>
      <c r="M100" s="75" t="s">
        <v>323</v>
      </c>
      <c r="N100" s="109" t="s">
        <v>324</v>
      </c>
      <c r="O100" s="129"/>
    </row>
    <row r="101" spans="1:15" ht="72.75" customHeight="1" x14ac:dyDescent="0.2">
      <c r="A101" s="208"/>
      <c r="B101" s="81" t="s">
        <v>325</v>
      </c>
      <c r="C101" s="94" t="s">
        <v>326</v>
      </c>
      <c r="D101" s="81" t="s">
        <v>327</v>
      </c>
      <c r="E101" s="52">
        <v>1</v>
      </c>
      <c r="F101" s="52">
        <v>1</v>
      </c>
      <c r="G101" s="52">
        <v>1</v>
      </c>
      <c r="H101" s="52">
        <v>1</v>
      </c>
      <c r="I101" s="23">
        <f t="shared" si="5"/>
        <v>4</v>
      </c>
      <c r="J101" s="13" t="s">
        <v>111</v>
      </c>
      <c r="K101" s="13" t="s">
        <v>111</v>
      </c>
      <c r="L101" s="13" t="s">
        <v>111</v>
      </c>
      <c r="M101" s="75" t="s">
        <v>328</v>
      </c>
      <c r="N101" s="110" t="s">
        <v>329</v>
      </c>
      <c r="O101" s="129"/>
    </row>
    <row r="102" spans="1:15" ht="75" customHeight="1" x14ac:dyDescent="0.2">
      <c r="A102" s="208"/>
      <c r="B102" s="81" t="s">
        <v>330</v>
      </c>
      <c r="C102" s="94" t="s">
        <v>331</v>
      </c>
      <c r="D102" s="81" t="s">
        <v>332</v>
      </c>
      <c r="E102" s="52">
        <v>1</v>
      </c>
      <c r="F102" s="52">
        <v>1</v>
      </c>
      <c r="G102" s="52">
        <v>1</v>
      </c>
      <c r="H102" s="52">
        <v>1</v>
      </c>
      <c r="I102" s="23">
        <f t="shared" si="5"/>
        <v>4</v>
      </c>
      <c r="J102" s="13" t="s">
        <v>111</v>
      </c>
      <c r="K102" s="13" t="s">
        <v>111</v>
      </c>
      <c r="L102" s="13" t="s">
        <v>111</v>
      </c>
      <c r="M102" s="75" t="s">
        <v>318</v>
      </c>
      <c r="N102" s="109" t="s">
        <v>333</v>
      </c>
      <c r="O102" s="129"/>
    </row>
    <row r="103" spans="1:15" ht="70.5" customHeight="1" x14ac:dyDescent="0.2">
      <c r="A103" s="208"/>
      <c r="B103" s="81" t="s">
        <v>334</v>
      </c>
      <c r="C103" s="94" t="s">
        <v>335</v>
      </c>
      <c r="D103" s="81" t="s">
        <v>336</v>
      </c>
      <c r="E103" s="52">
        <v>1</v>
      </c>
      <c r="F103" s="52">
        <v>1</v>
      </c>
      <c r="G103" s="52">
        <v>1</v>
      </c>
      <c r="H103" s="52">
        <v>1</v>
      </c>
      <c r="I103" s="23">
        <f t="shared" si="5"/>
        <v>4</v>
      </c>
      <c r="J103" s="13" t="s">
        <v>111</v>
      </c>
      <c r="K103" s="13" t="s">
        <v>111</v>
      </c>
      <c r="L103" s="13" t="s">
        <v>111</v>
      </c>
      <c r="M103" s="75" t="s">
        <v>337</v>
      </c>
      <c r="N103" s="175" t="s">
        <v>338</v>
      </c>
      <c r="O103" s="129"/>
    </row>
    <row r="104" spans="1:15" ht="78" customHeight="1" x14ac:dyDescent="0.2">
      <c r="A104" s="208"/>
      <c r="B104" s="178" t="s">
        <v>339</v>
      </c>
      <c r="C104" s="94" t="s">
        <v>321</v>
      </c>
      <c r="D104" s="81" t="s">
        <v>340</v>
      </c>
      <c r="E104" s="52">
        <v>1</v>
      </c>
      <c r="F104" s="52">
        <v>1</v>
      </c>
      <c r="G104" s="52">
        <v>1</v>
      </c>
      <c r="H104" s="52">
        <v>1</v>
      </c>
      <c r="I104" s="23">
        <f t="shared" si="5"/>
        <v>4</v>
      </c>
      <c r="J104" s="13" t="s">
        <v>111</v>
      </c>
      <c r="K104" s="13" t="s">
        <v>111</v>
      </c>
      <c r="L104" s="13" t="s">
        <v>111</v>
      </c>
      <c r="M104" s="139" t="s">
        <v>341</v>
      </c>
      <c r="N104" s="176">
        <v>0</v>
      </c>
      <c r="O104" s="129"/>
    </row>
    <row r="105" spans="1:15" ht="125.25" customHeight="1" x14ac:dyDescent="0.2">
      <c r="A105" s="209"/>
      <c r="B105" s="179"/>
      <c r="C105" s="94" t="s">
        <v>342</v>
      </c>
      <c r="D105" s="81" t="s">
        <v>343</v>
      </c>
      <c r="E105" s="52">
        <v>1</v>
      </c>
      <c r="F105" s="52">
        <v>1</v>
      </c>
      <c r="G105" s="52">
        <v>1</v>
      </c>
      <c r="H105" s="52">
        <v>1</v>
      </c>
      <c r="I105" s="24">
        <f t="shared" si="5"/>
        <v>4</v>
      </c>
      <c r="J105" s="13" t="s">
        <v>111</v>
      </c>
      <c r="K105" s="13" t="s">
        <v>111</v>
      </c>
      <c r="L105" s="13" t="s">
        <v>111</v>
      </c>
      <c r="M105" s="140"/>
      <c r="N105" s="177">
        <v>0</v>
      </c>
      <c r="O105" s="129"/>
    </row>
    <row r="106" spans="1:15" ht="12.75" x14ac:dyDescent="0.2">
      <c r="A106" s="58"/>
      <c r="B106" s="82"/>
      <c r="C106" s="69"/>
      <c r="D106" s="115"/>
      <c r="E106" s="14"/>
      <c r="F106" s="14"/>
      <c r="G106" s="14"/>
      <c r="H106" s="14"/>
      <c r="I106" s="15"/>
      <c r="J106" s="16"/>
      <c r="K106" s="16"/>
      <c r="L106" s="16"/>
      <c r="M106" s="97"/>
      <c r="N106" s="103"/>
    </row>
    <row r="107" spans="1:15" ht="27.75" customHeight="1" x14ac:dyDescent="0.2">
      <c r="A107" s="180" t="s">
        <v>344</v>
      </c>
      <c r="B107" s="178" t="s">
        <v>345</v>
      </c>
      <c r="C107" s="184" t="s">
        <v>346</v>
      </c>
      <c r="D107" s="40" t="s">
        <v>347</v>
      </c>
      <c r="E107" s="41"/>
      <c r="F107" s="41"/>
      <c r="G107" s="41">
        <v>1</v>
      </c>
      <c r="H107" s="41"/>
      <c r="I107" s="24">
        <f t="shared" si="5"/>
        <v>1</v>
      </c>
      <c r="J107" s="13" t="s">
        <v>111</v>
      </c>
      <c r="K107" s="13" t="s">
        <v>111</v>
      </c>
      <c r="L107" s="13" t="s">
        <v>111</v>
      </c>
      <c r="M107" s="187"/>
      <c r="N107" s="139" t="s">
        <v>348</v>
      </c>
      <c r="O107" s="124">
        <v>232263800</v>
      </c>
    </row>
    <row r="108" spans="1:15" ht="27.75" customHeight="1" x14ac:dyDescent="0.2">
      <c r="A108" s="181"/>
      <c r="B108" s="183"/>
      <c r="C108" s="185"/>
      <c r="D108" s="42" t="s">
        <v>349</v>
      </c>
      <c r="E108" s="41"/>
      <c r="F108" s="41"/>
      <c r="G108" s="41">
        <v>1</v>
      </c>
      <c r="H108" s="41"/>
      <c r="I108" s="24">
        <f t="shared" si="5"/>
        <v>1</v>
      </c>
      <c r="J108" s="13" t="s">
        <v>111</v>
      </c>
      <c r="K108" s="13" t="s">
        <v>111</v>
      </c>
      <c r="L108" s="13" t="s">
        <v>111</v>
      </c>
      <c r="M108" s="188"/>
      <c r="N108" s="190"/>
      <c r="O108" s="124"/>
    </row>
    <row r="109" spans="1:15" ht="27.75" customHeight="1" x14ac:dyDescent="0.2">
      <c r="A109" s="181"/>
      <c r="B109" s="183"/>
      <c r="C109" s="185"/>
      <c r="D109" s="42" t="s">
        <v>350</v>
      </c>
      <c r="E109" s="41">
        <v>3</v>
      </c>
      <c r="F109" s="41">
        <v>3</v>
      </c>
      <c r="G109" s="41">
        <v>3</v>
      </c>
      <c r="H109" s="41">
        <v>3</v>
      </c>
      <c r="I109" s="24">
        <f t="shared" si="5"/>
        <v>12</v>
      </c>
      <c r="J109" s="13">
        <v>200</v>
      </c>
      <c r="K109" s="13">
        <v>300</v>
      </c>
      <c r="L109" s="13">
        <v>500</v>
      </c>
      <c r="M109" s="188"/>
      <c r="N109" s="190"/>
      <c r="O109" s="124"/>
    </row>
    <row r="110" spans="1:15" ht="27.75" customHeight="1" x14ac:dyDescent="0.2">
      <c r="A110" s="181"/>
      <c r="B110" s="183"/>
      <c r="C110" s="185"/>
      <c r="D110" s="42" t="s">
        <v>351</v>
      </c>
      <c r="E110" s="41">
        <v>3</v>
      </c>
      <c r="F110" s="41">
        <v>3</v>
      </c>
      <c r="G110" s="41">
        <v>3</v>
      </c>
      <c r="H110" s="41">
        <v>3</v>
      </c>
      <c r="I110" s="24">
        <f t="shared" si="5"/>
        <v>12</v>
      </c>
      <c r="J110" s="13">
        <v>200</v>
      </c>
      <c r="K110" s="13">
        <v>300</v>
      </c>
      <c r="L110" s="13">
        <v>500</v>
      </c>
      <c r="M110" s="188"/>
      <c r="N110" s="190"/>
      <c r="O110" s="124"/>
    </row>
    <row r="111" spans="1:15" ht="27.75" customHeight="1" x14ac:dyDescent="0.2">
      <c r="A111" s="181"/>
      <c r="B111" s="183"/>
      <c r="C111" s="185"/>
      <c r="D111" s="42" t="s">
        <v>352</v>
      </c>
      <c r="E111" s="41">
        <v>3</v>
      </c>
      <c r="F111" s="41">
        <v>3</v>
      </c>
      <c r="G111" s="41">
        <v>3</v>
      </c>
      <c r="H111" s="41">
        <v>3</v>
      </c>
      <c r="I111" s="24">
        <f t="shared" si="5"/>
        <v>12</v>
      </c>
      <c r="J111" s="13" t="s">
        <v>111</v>
      </c>
      <c r="K111" s="13" t="s">
        <v>111</v>
      </c>
      <c r="L111" s="13" t="s">
        <v>111</v>
      </c>
      <c r="M111" s="188"/>
      <c r="N111" s="190"/>
      <c r="O111" s="124"/>
    </row>
    <row r="112" spans="1:15" ht="27.75" customHeight="1" x14ac:dyDescent="0.2">
      <c r="A112" s="181"/>
      <c r="B112" s="183"/>
      <c r="C112" s="185"/>
      <c r="D112" s="42" t="s">
        <v>353</v>
      </c>
      <c r="E112" s="41">
        <v>3</v>
      </c>
      <c r="F112" s="41">
        <v>3</v>
      </c>
      <c r="G112" s="41">
        <v>3</v>
      </c>
      <c r="H112" s="41">
        <v>3</v>
      </c>
      <c r="I112" s="24">
        <f t="shared" si="5"/>
        <v>12</v>
      </c>
      <c r="J112" s="13" t="s">
        <v>111</v>
      </c>
      <c r="K112" s="13" t="s">
        <v>111</v>
      </c>
      <c r="L112" s="13" t="s">
        <v>111</v>
      </c>
      <c r="M112" s="188"/>
      <c r="N112" s="190"/>
      <c r="O112" s="124"/>
    </row>
    <row r="113" spans="1:15" ht="27.75" customHeight="1" x14ac:dyDescent="0.2">
      <c r="A113" s="181"/>
      <c r="B113" s="183"/>
      <c r="C113" s="185"/>
      <c r="D113" s="42" t="s">
        <v>354</v>
      </c>
      <c r="E113" s="41">
        <v>3</v>
      </c>
      <c r="F113" s="41">
        <v>3</v>
      </c>
      <c r="G113" s="41">
        <v>3</v>
      </c>
      <c r="H113" s="41">
        <v>3</v>
      </c>
      <c r="I113" s="24">
        <f t="shared" si="5"/>
        <v>12</v>
      </c>
      <c r="J113" s="13" t="s">
        <v>111</v>
      </c>
      <c r="K113" s="13" t="s">
        <v>111</v>
      </c>
      <c r="L113" s="13" t="s">
        <v>111</v>
      </c>
      <c r="M113" s="188"/>
      <c r="N113" s="190"/>
      <c r="O113" s="124"/>
    </row>
    <row r="114" spans="1:15" ht="27.75" customHeight="1" x14ac:dyDescent="0.2">
      <c r="A114" s="181"/>
      <c r="B114" s="179"/>
      <c r="C114" s="186"/>
      <c r="D114" s="42" t="s">
        <v>355</v>
      </c>
      <c r="E114" s="41">
        <v>1</v>
      </c>
      <c r="F114" s="41">
        <v>1</v>
      </c>
      <c r="G114" s="41">
        <v>1</v>
      </c>
      <c r="H114" s="10">
        <v>1</v>
      </c>
      <c r="I114" s="24">
        <f t="shared" si="5"/>
        <v>4</v>
      </c>
      <c r="J114" s="13">
        <v>200</v>
      </c>
      <c r="K114" s="13">
        <v>300</v>
      </c>
      <c r="L114" s="13">
        <v>500</v>
      </c>
      <c r="M114" s="189"/>
      <c r="N114" s="190"/>
      <c r="O114" s="124"/>
    </row>
    <row r="115" spans="1:15" ht="44.25" customHeight="1" x14ac:dyDescent="0.2">
      <c r="A115" s="181"/>
      <c r="B115" s="178" t="s">
        <v>356</v>
      </c>
      <c r="C115" s="191" t="s">
        <v>357</v>
      </c>
      <c r="D115" s="122" t="s">
        <v>358</v>
      </c>
      <c r="E115" s="41">
        <v>1</v>
      </c>
      <c r="F115" s="10">
        <v>1</v>
      </c>
      <c r="G115" s="41" t="s">
        <v>259</v>
      </c>
      <c r="H115" s="41" t="s">
        <v>259</v>
      </c>
      <c r="I115" s="24">
        <f t="shared" si="5"/>
        <v>4</v>
      </c>
      <c r="J115" s="13" t="s">
        <v>111</v>
      </c>
      <c r="K115" s="13" t="s">
        <v>111</v>
      </c>
      <c r="L115" s="13" t="s">
        <v>111</v>
      </c>
      <c r="M115" s="200"/>
      <c r="N115" s="190"/>
      <c r="O115" s="124"/>
    </row>
    <row r="116" spans="1:15" ht="25.5" x14ac:dyDescent="0.2">
      <c r="A116" s="181"/>
      <c r="B116" s="183"/>
      <c r="C116" s="192"/>
      <c r="D116" s="122" t="s">
        <v>359</v>
      </c>
      <c r="E116" s="41">
        <v>1</v>
      </c>
      <c r="F116" s="41" t="s">
        <v>259</v>
      </c>
      <c r="G116" s="41" t="s">
        <v>259</v>
      </c>
      <c r="H116" s="41" t="s">
        <v>259</v>
      </c>
      <c r="I116" s="24">
        <f t="shared" si="5"/>
        <v>4</v>
      </c>
      <c r="J116" s="13" t="s">
        <v>111</v>
      </c>
      <c r="K116" s="13" t="s">
        <v>111</v>
      </c>
      <c r="L116" s="13" t="s">
        <v>111</v>
      </c>
      <c r="M116" s="192"/>
      <c r="N116" s="190"/>
      <c r="O116" s="124"/>
    </row>
    <row r="117" spans="1:15" ht="38.25" x14ac:dyDescent="0.2">
      <c r="A117" s="181"/>
      <c r="B117" s="183"/>
      <c r="C117" s="192"/>
      <c r="D117" s="122" t="s">
        <v>360</v>
      </c>
      <c r="E117" s="41" t="s">
        <v>259</v>
      </c>
      <c r="F117" s="41" t="s">
        <v>259</v>
      </c>
      <c r="G117" s="41" t="s">
        <v>259</v>
      </c>
      <c r="H117" s="41" t="s">
        <v>259</v>
      </c>
      <c r="I117" s="24">
        <f t="shared" si="5"/>
        <v>4</v>
      </c>
      <c r="J117" s="13" t="s">
        <v>111</v>
      </c>
      <c r="K117" s="13" t="s">
        <v>111</v>
      </c>
      <c r="L117" s="13" t="s">
        <v>111</v>
      </c>
      <c r="M117" s="192"/>
      <c r="N117" s="190"/>
      <c r="O117" s="124"/>
    </row>
    <row r="118" spans="1:15" ht="25.5" x14ac:dyDescent="0.2">
      <c r="A118" s="181"/>
      <c r="B118" s="183"/>
      <c r="C118" s="192"/>
      <c r="D118" s="122" t="s">
        <v>361</v>
      </c>
      <c r="E118" s="41" t="s">
        <v>259</v>
      </c>
      <c r="F118" s="41" t="s">
        <v>259</v>
      </c>
      <c r="G118" s="41" t="s">
        <v>259</v>
      </c>
      <c r="H118" s="41" t="s">
        <v>259</v>
      </c>
      <c r="I118" s="24">
        <f t="shared" si="5"/>
        <v>4</v>
      </c>
      <c r="J118" s="13" t="s">
        <v>111</v>
      </c>
      <c r="K118" s="13" t="s">
        <v>111</v>
      </c>
      <c r="L118" s="13" t="s">
        <v>111</v>
      </c>
      <c r="M118" s="192"/>
      <c r="N118" s="190"/>
      <c r="O118" s="124"/>
    </row>
    <row r="119" spans="1:15" ht="29.25" customHeight="1" x14ac:dyDescent="0.2">
      <c r="A119" s="181"/>
      <c r="B119" s="183"/>
      <c r="C119" s="192"/>
      <c r="D119" s="122" t="s">
        <v>362</v>
      </c>
      <c r="E119" s="41" t="s">
        <v>363</v>
      </c>
      <c r="F119" s="41" t="s">
        <v>180</v>
      </c>
      <c r="G119" s="41" t="s">
        <v>364</v>
      </c>
      <c r="H119" s="41" t="s">
        <v>363</v>
      </c>
      <c r="I119" s="24">
        <f t="shared" si="5"/>
        <v>6</v>
      </c>
      <c r="J119" s="13" t="s">
        <v>111</v>
      </c>
      <c r="K119" s="13" t="s">
        <v>111</v>
      </c>
      <c r="L119" s="13" t="s">
        <v>111</v>
      </c>
      <c r="M119" s="192"/>
      <c r="N119" s="190"/>
      <c r="O119" s="124"/>
    </row>
    <row r="120" spans="1:15" ht="25.5" x14ac:dyDescent="0.2">
      <c r="A120" s="181"/>
      <c r="B120" s="183"/>
      <c r="C120" s="192"/>
      <c r="D120" s="122" t="s">
        <v>365</v>
      </c>
      <c r="E120" s="41">
        <v>0</v>
      </c>
      <c r="F120" s="41">
        <v>1</v>
      </c>
      <c r="G120" s="41">
        <v>1</v>
      </c>
      <c r="H120" s="41">
        <v>0</v>
      </c>
      <c r="I120" s="24">
        <f t="shared" si="5"/>
        <v>2</v>
      </c>
      <c r="J120" s="13" t="s">
        <v>111</v>
      </c>
      <c r="K120" s="13" t="s">
        <v>111</v>
      </c>
      <c r="L120" s="13" t="s">
        <v>111</v>
      </c>
      <c r="M120" s="192"/>
      <c r="N120" s="190"/>
      <c r="O120" s="124"/>
    </row>
    <row r="121" spans="1:15" ht="42.75" customHeight="1" x14ac:dyDescent="0.2">
      <c r="A121" s="181"/>
      <c r="B121" s="183"/>
      <c r="C121" s="192"/>
      <c r="D121" s="122" t="s">
        <v>366</v>
      </c>
      <c r="E121" s="41" t="s">
        <v>363</v>
      </c>
      <c r="F121" s="41" t="s">
        <v>159</v>
      </c>
      <c r="G121" s="41" t="s">
        <v>159</v>
      </c>
      <c r="H121" s="41" t="s">
        <v>363</v>
      </c>
      <c r="I121" s="24">
        <f t="shared" si="5"/>
        <v>12</v>
      </c>
      <c r="J121" s="13" t="s">
        <v>111</v>
      </c>
      <c r="K121" s="13" t="s">
        <v>111</v>
      </c>
      <c r="L121" s="13" t="s">
        <v>111</v>
      </c>
      <c r="M121" s="192"/>
      <c r="N121" s="190"/>
      <c r="O121" s="124"/>
    </row>
    <row r="122" spans="1:15" ht="37.5" customHeight="1" x14ac:dyDescent="0.2">
      <c r="A122" s="181"/>
      <c r="B122" s="183"/>
      <c r="C122" s="192"/>
      <c r="D122" s="122" t="s">
        <v>367</v>
      </c>
      <c r="E122" s="41" t="s">
        <v>259</v>
      </c>
      <c r="F122" s="41" t="s">
        <v>259</v>
      </c>
      <c r="G122" s="41" t="s">
        <v>259</v>
      </c>
      <c r="H122" s="41" t="s">
        <v>259</v>
      </c>
      <c r="I122" s="24">
        <f t="shared" si="5"/>
        <v>4</v>
      </c>
      <c r="J122" s="13" t="s">
        <v>111</v>
      </c>
      <c r="K122" s="13" t="s">
        <v>111</v>
      </c>
      <c r="L122" s="13" t="s">
        <v>111</v>
      </c>
      <c r="M122" s="192"/>
      <c r="N122" s="190"/>
      <c r="O122" s="124"/>
    </row>
    <row r="123" spans="1:15" ht="25.5" x14ac:dyDescent="0.2">
      <c r="A123" s="181"/>
      <c r="B123" s="183"/>
      <c r="C123" s="192"/>
      <c r="D123" s="123" t="s">
        <v>368</v>
      </c>
      <c r="E123" s="41" t="s">
        <v>259</v>
      </c>
      <c r="F123" s="41" t="s">
        <v>259</v>
      </c>
      <c r="G123" s="41" t="s">
        <v>259</v>
      </c>
      <c r="H123" s="41" t="s">
        <v>259</v>
      </c>
      <c r="I123" s="24">
        <f t="shared" si="5"/>
        <v>4</v>
      </c>
      <c r="J123" s="13" t="s">
        <v>111</v>
      </c>
      <c r="K123" s="13" t="s">
        <v>111</v>
      </c>
      <c r="L123" s="13" t="s">
        <v>111</v>
      </c>
      <c r="M123" s="192"/>
      <c r="N123" s="190"/>
      <c r="O123" s="124"/>
    </row>
    <row r="124" spans="1:15" ht="25.5" x14ac:dyDescent="0.2">
      <c r="A124" s="181"/>
      <c r="B124" s="183"/>
      <c r="C124" s="192"/>
      <c r="D124" s="122" t="s">
        <v>369</v>
      </c>
      <c r="E124" s="41" t="s">
        <v>259</v>
      </c>
      <c r="F124" s="41" t="s">
        <v>259</v>
      </c>
      <c r="G124" s="41" t="s">
        <v>259</v>
      </c>
      <c r="H124" s="41" t="s">
        <v>259</v>
      </c>
      <c r="I124" s="24">
        <f t="shared" si="5"/>
        <v>4</v>
      </c>
      <c r="J124" s="13" t="s">
        <v>111</v>
      </c>
      <c r="K124" s="13" t="s">
        <v>111</v>
      </c>
      <c r="L124" s="13" t="s">
        <v>111</v>
      </c>
      <c r="M124" s="192"/>
      <c r="N124" s="190"/>
      <c r="O124" s="124"/>
    </row>
    <row r="125" spans="1:15" ht="25.5" x14ac:dyDescent="0.2">
      <c r="A125" s="181"/>
      <c r="B125" s="183"/>
      <c r="C125" s="192"/>
      <c r="D125" s="122" t="s">
        <v>370</v>
      </c>
      <c r="E125" s="41" t="s">
        <v>259</v>
      </c>
      <c r="F125" s="41" t="s">
        <v>259</v>
      </c>
      <c r="G125" s="41" t="s">
        <v>259</v>
      </c>
      <c r="H125" s="41" t="s">
        <v>259</v>
      </c>
      <c r="I125" s="24">
        <f t="shared" si="5"/>
        <v>4</v>
      </c>
      <c r="J125" s="13" t="s">
        <v>111</v>
      </c>
      <c r="K125" s="13" t="s">
        <v>111</v>
      </c>
      <c r="L125" s="13" t="s">
        <v>111</v>
      </c>
      <c r="M125" s="192"/>
      <c r="N125" s="190"/>
      <c r="O125" s="124"/>
    </row>
    <row r="126" spans="1:15" ht="18" customHeight="1" x14ac:dyDescent="0.2">
      <c r="A126" s="181"/>
      <c r="B126" s="183"/>
      <c r="C126" s="192"/>
      <c r="D126" s="122" t="s">
        <v>371</v>
      </c>
      <c r="E126" s="41" t="s">
        <v>259</v>
      </c>
      <c r="F126" s="41" t="s">
        <v>259</v>
      </c>
      <c r="G126" s="41" t="s">
        <v>259</v>
      </c>
      <c r="H126" s="41" t="s">
        <v>259</v>
      </c>
      <c r="I126" s="24">
        <f t="shared" si="5"/>
        <v>4</v>
      </c>
      <c r="J126" s="13" t="s">
        <v>111</v>
      </c>
      <c r="K126" s="13" t="s">
        <v>111</v>
      </c>
      <c r="L126" s="13" t="s">
        <v>111</v>
      </c>
      <c r="M126" s="192"/>
      <c r="N126" s="190"/>
      <c r="O126" s="124"/>
    </row>
    <row r="127" spans="1:15" ht="30.75" customHeight="1" x14ac:dyDescent="0.2">
      <c r="A127" s="181"/>
      <c r="B127" s="183"/>
      <c r="C127" s="192"/>
      <c r="D127" s="122" t="s">
        <v>372</v>
      </c>
      <c r="E127" s="41" t="s">
        <v>259</v>
      </c>
      <c r="F127" s="41" t="s">
        <v>259</v>
      </c>
      <c r="G127" s="41" t="s">
        <v>259</v>
      </c>
      <c r="H127" s="41" t="s">
        <v>259</v>
      </c>
      <c r="I127" s="24">
        <f t="shared" si="5"/>
        <v>4</v>
      </c>
      <c r="J127" s="13" t="s">
        <v>111</v>
      </c>
      <c r="K127" s="13" t="s">
        <v>111</v>
      </c>
      <c r="L127" s="13" t="s">
        <v>111</v>
      </c>
      <c r="M127" s="192"/>
      <c r="N127" s="190"/>
      <c r="O127" s="124"/>
    </row>
    <row r="128" spans="1:15" ht="25.5" x14ac:dyDescent="0.2">
      <c r="A128" s="181"/>
      <c r="B128" s="183"/>
      <c r="C128" s="192"/>
      <c r="D128" s="122" t="s">
        <v>373</v>
      </c>
      <c r="E128" s="41" t="s">
        <v>259</v>
      </c>
      <c r="F128" s="41" t="s">
        <v>259</v>
      </c>
      <c r="G128" s="41" t="s">
        <v>259</v>
      </c>
      <c r="H128" s="41" t="s">
        <v>259</v>
      </c>
      <c r="I128" s="24">
        <f t="shared" si="5"/>
        <v>4</v>
      </c>
      <c r="J128" s="13" t="s">
        <v>111</v>
      </c>
      <c r="K128" s="13" t="s">
        <v>111</v>
      </c>
      <c r="L128" s="13" t="s">
        <v>111</v>
      </c>
      <c r="M128" s="192"/>
      <c r="N128" s="190"/>
      <c r="O128" s="124"/>
    </row>
    <row r="129" spans="1:15" ht="25.5" x14ac:dyDescent="0.2">
      <c r="A129" s="181"/>
      <c r="B129" s="183"/>
      <c r="C129" s="192"/>
      <c r="D129" s="122" t="s">
        <v>374</v>
      </c>
      <c r="E129" s="10">
        <v>1</v>
      </c>
      <c r="F129" s="41" t="s">
        <v>259</v>
      </c>
      <c r="G129" s="41" t="s">
        <v>259</v>
      </c>
      <c r="H129" s="41" t="s">
        <v>259</v>
      </c>
      <c r="I129" s="24">
        <f t="shared" si="5"/>
        <v>4</v>
      </c>
      <c r="J129" s="13" t="s">
        <v>111</v>
      </c>
      <c r="K129" s="13" t="s">
        <v>111</v>
      </c>
      <c r="L129" s="13" t="s">
        <v>111</v>
      </c>
      <c r="M129" s="192"/>
      <c r="N129" s="190"/>
      <c r="O129" s="124"/>
    </row>
    <row r="130" spans="1:15" ht="25.5" x14ac:dyDescent="0.2">
      <c r="A130" s="181"/>
      <c r="B130" s="183"/>
      <c r="C130" s="192"/>
      <c r="D130" s="122" t="s">
        <v>375</v>
      </c>
      <c r="E130" s="41" t="s">
        <v>259</v>
      </c>
      <c r="F130" s="41" t="s">
        <v>259</v>
      </c>
      <c r="G130" s="41" t="s">
        <v>259</v>
      </c>
      <c r="H130" s="41" t="s">
        <v>259</v>
      </c>
      <c r="I130" s="24">
        <f t="shared" si="5"/>
        <v>4</v>
      </c>
      <c r="J130" s="13" t="s">
        <v>111</v>
      </c>
      <c r="K130" s="13" t="s">
        <v>111</v>
      </c>
      <c r="L130" s="13" t="s">
        <v>111</v>
      </c>
      <c r="M130" s="192"/>
      <c r="N130" s="190"/>
      <c r="O130" s="124"/>
    </row>
    <row r="131" spans="1:15" ht="38.25" x14ac:dyDescent="0.2">
      <c r="A131" s="181"/>
      <c r="B131" s="183"/>
      <c r="C131" s="192"/>
      <c r="D131" s="122" t="s">
        <v>376</v>
      </c>
      <c r="E131" s="10">
        <v>1</v>
      </c>
      <c r="F131" s="10">
        <v>1</v>
      </c>
      <c r="G131" s="41" t="s">
        <v>259</v>
      </c>
      <c r="H131" s="41" t="s">
        <v>259</v>
      </c>
      <c r="I131" s="24">
        <f t="shared" si="5"/>
        <v>4</v>
      </c>
      <c r="J131" s="13" t="s">
        <v>111</v>
      </c>
      <c r="K131" s="13" t="s">
        <v>111</v>
      </c>
      <c r="L131" s="13" t="s">
        <v>111</v>
      </c>
      <c r="M131" s="192"/>
      <c r="N131" s="190"/>
      <c r="O131" s="124"/>
    </row>
    <row r="132" spans="1:15" ht="38.25" x14ac:dyDescent="0.2">
      <c r="A132" s="181"/>
      <c r="B132" s="183"/>
      <c r="C132" s="192"/>
      <c r="D132" s="43" t="s">
        <v>377</v>
      </c>
      <c r="E132" s="41"/>
      <c r="F132" s="10">
        <v>1</v>
      </c>
      <c r="G132" s="41"/>
      <c r="H132" s="41"/>
      <c r="I132" s="24">
        <f t="shared" si="5"/>
        <v>1</v>
      </c>
      <c r="J132" s="13" t="s">
        <v>111</v>
      </c>
      <c r="K132" s="13" t="s">
        <v>111</v>
      </c>
      <c r="L132" s="13" t="s">
        <v>111</v>
      </c>
      <c r="M132" s="192"/>
      <c r="N132" s="190"/>
      <c r="O132" s="124"/>
    </row>
    <row r="133" spans="1:15" ht="30" customHeight="1" x14ac:dyDescent="0.2">
      <c r="A133" s="181"/>
      <c r="B133" s="179"/>
      <c r="C133" s="193"/>
      <c r="D133" s="44" t="s">
        <v>378</v>
      </c>
      <c r="E133" s="41">
        <v>1</v>
      </c>
      <c r="F133" s="41"/>
      <c r="G133" s="41"/>
      <c r="H133" s="41"/>
      <c r="I133" s="24">
        <f t="shared" si="5"/>
        <v>1</v>
      </c>
      <c r="J133" s="13" t="s">
        <v>111</v>
      </c>
      <c r="K133" s="13" t="s">
        <v>111</v>
      </c>
      <c r="L133" s="13" t="s">
        <v>111</v>
      </c>
      <c r="M133" s="193"/>
      <c r="N133" s="190"/>
      <c r="O133" s="124"/>
    </row>
    <row r="134" spans="1:15" ht="78.75" customHeight="1" x14ac:dyDescent="0.2">
      <c r="A134" s="181"/>
      <c r="B134" s="178" t="s">
        <v>379</v>
      </c>
      <c r="C134" s="133" t="s">
        <v>380</v>
      </c>
      <c r="D134" s="45" t="s">
        <v>381</v>
      </c>
      <c r="E134" s="46"/>
      <c r="F134" s="46">
        <v>1</v>
      </c>
      <c r="G134" s="46"/>
      <c r="H134" s="46"/>
      <c r="I134" s="24">
        <f t="shared" si="5"/>
        <v>1</v>
      </c>
      <c r="J134" s="13" t="s">
        <v>111</v>
      </c>
      <c r="K134" s="13" t="s">
        <v>111</v>
      </c>
      <c r="L134" s="13" t="s">
        <v>111</v>
      </c>
      <c r="M134" s="133"/>
      <c r="N134" s="190"/>
      <c r="O134" s="124"/>
    </row>
    <row r="135" spans="1:15" ht="47.25" customHeight="1" x14ac:dyDescent="0.2">
      <c r="A135" s="181"/>
      <c r="B135" s="183"/>
      <c r="C135" s="134"/>
      <c r="D135" s="45" t="s">
        <v>382</v>
      </c>
      <c r="E135" s="46"/>
      <c r="F135" s="46"/>
      <c r="G135" s="46">
        <v>1</v>
      </c>
      <c r="H135" s="46"/>
      <c r="I135" s="24">
        <f t="shared" si="5"/>
        <v>1</v>
      </c>
      <c r="J135" s="13" t="s">
        <v>111</v>
      </c>
      <c r="K135" s="13" t="s">
        <v>111</v>
      </c>
      <c r="L135" s="13" t="s">
        <v>111</v>
      </c>
      <c r="M135" s="134"/>
      <c r="N135" s="190"/>
      <c r="O135" s="124"/>
    </row>
    <row r="136" spans="1:15" ht="47.25" customHeight="1" x14ac:dyDescent="0.2">
      <c r="A136" s="181"/>
      <c r="B136" s="183"/>
      <c r="C136" s="134"/>
      <c r="D136" s="45" t="s">
        <v>383</v>
      </c>
      <c r="E136" s="46"/>
      <c r="F136" s="46">
        <v>1</v>
      </c>
      <c r="G136" s="46">
        <v>1</v>
      </c>
      <c r="H136" s="46"/>
      <c r="I136" s="24">
        <f t="shared" si="5"/>
        <v>2</v>
      </c>
      <c r="J136" s="13" t="s">
        <v>111</v>
      </c>
      <c r="K136" s="13" t="s">
        <v>111</v>
      </c>
      <c r="L136" s="13" t="s">
        <v>111</v>
      </c>
      <c r="M136" s="134"/>
      <c r="N136" s="190"/>
      <c r="O136" s="124"/>
    </row>
    <row r="137" spans="1:15" ht="47.25" customHeight="1" x14ac:dyDescent="0.2">
      <c r="A137" s="181"/>
      <c r="B137" s="183"/>
      <c r="C137" s="134"/>
      <c r="D137" s="45" t="s">
        <v>384</v>
      </c>
      <c r="E137" s="46"/>
      <c r="F137" s="46">
        <v>1</v>
      </c>
      <c r="G137" s="46"/>
      <c r="H137" s="46"/>
      <c r="I137" s="24">
        <f t="shared" si="5"/>
        <v>1</v>
      </c>
      <c r="J137" s="13" t="s">
        <v>111</v>
      </c>
      <c r="K137" s="13" t="s">
        <v>111</v>
      </c>
      <c r="L137" s="13" t="s">
        <v>111</v>
      </c>
      <c r="M137" s="134"/>
      <c r="N137" s="190"/>
      <c r="O137" s="124"/>
    </row>
    <row r="138" spans="1:15" ht="47.25" customHeight="1" x14ac:dyDescent="0.2">
      <c r="A138" s="181"/>
      <c r="B138" s="183"/>
      <c r="C138" s="134"/>
      <c r="D138" s="45" t="s">
        <v>385</v>
      </c>
      <c r="E138" s="46"/>
      <c r="F138" s="46">
        <v>1</v>
      </c>
      <c r="G138" s="46">
        <v>1</v>
      </c>
      <c r="H138" s="46">
        <v>1</v>
      </c>
      <c r="I138" s="24">
        <f t="shared" si="5"/>
        <v>3</v>
      </c>
      <c r="J138" s="13" t="s">
        <v>111</v>
      </c>
      <c r="K138" s="13" t="s">
        <v>111</v>
      </c>
      <c r="L138" s="13" t="s">
        <v>111</v>
      </c>
      <c r="M138" s="134"/>
      <c r="N138" s="190"/>
      <c r="O138" s="124"/>
    </row>
    <row r="139" spans="1:15" ht="47.25" customHeight="1" x14ac:dyDescent="0.2">
      <c r="A139" s="182"/>
      <c r="B139" s="179"/>
      <c r="C139" s="135"/>
      <c r="D139" s="45" t="s">
        <v>386</v>
      </c>
      <c r="E139" s="46">
        <v>1</v>
      </c>
      <c r="F139" s="46">
        <v>1</v>
      </c>
      <c r="G139" s="46">
        <v>1</v>
      </c>
      <c r="H139" s="46">
        <v>1</v>
      </c>
      <c r="I139" s="24">
        <f t="shared" si="5"/>
        <v>4</v>
      </c>
      <c r="J139" s="13" t="s">
        <v>111</v>
      </c>
      <c r="K139" s="13" t="s">
        <v>111</v>
      </c>
      <c r="L139" s="13" t="s">
        <v>111</v>
      </c>
      <c r="M139" s="135"/>
      <c r="N139" s="140"/>
      <c r="O139" s="124"/>
    </row>
    <row r="140" spans="1:15" ht="12.75" x14ac:dyDescent="0.2">
      <c r="A140" s="58"/>
      <c r="B140" s="69"/>
      <c r="C140" s="69"/>
      <c r="D140" s="115"/>
      <c r="E140" s="14"/>
      <c r="F140" s="14"/>
      <c r="G140" s="14"/>
      <c r="H140" s="14"/>
      <c r="I140" s="15"/>
      <c r="J140" s="16"/>
      <c r="K140" s="16"/>
      <c r="L140" s="16"/>
      <c r="M140" s="97"/>
      <c r="N140" s="103"/>
    </row>
    <row r="141" spans="1:15" ht="25.5" x14ac:dyDescent="0.2">
      <c r="A141" s="164" t="s">
        <v>387</v>
      </c>
      <c r="B141" s="167" t="s">
        <v>388</v>
      </c>
      <c r="C141" s="170" t="s">
        <v>389</v>
      </c>
      <c r="D141" s="47" t="s">
        <v>390</v>
      </c>
      <c r="E141" s="10">
        <v>50</v>
      </c>
      <c r="F141" s="10">
        <v>200</v>
      </c>
      <c r="G141" s="10">
        <v>200</v>
      </c>
      <c r="H141" s="48">
        <v>51</v>
      </c>
      <c r="I141" s="24">
        <f t="shared" ref="I141:I169" si="6">H141+G141+F141+E141</f>
        <v>501</v>
      </c>
      <c r="J141" s="13">
        <v>200</v>
      </c>
      <c r="K141" s="35" t="s">
        <v>391</v>
      </c>
      <c r="L141" s="13">
        <f t="shared" ref="L141:L148" si="7">K141+J141</f>
        <v>500</v>
      </c>
      <c r="M141" s="75" t="s">
        <v>392</v>
      </c>
      <c r="N141" s="147" t="s">
        <v>393</v>
      </c>
      <c r="O141" s="124">
        <v>4271050</v>
      </c>
    </row>
    <row r="142" spans="1:15" ht="51" x14ac:dyDescent="0.2">
      <c r="A142" s="165"/>
      <c r="B142" s="168"/>
      <c r="C142" s="170"/>
      <c r="D142" s="47" t="s">
        <v>394</v>
      </c>
      <c r="E142" s="10"/>
      <c r="F142" s="10"/>
      <c r="G142" s="10"/>
      <c r="H142" s="10"/>
      <c r="I142" s="24">
        <f t="shared" si="6"/>
        <v>0</v>
      </c>
      <c r="J142" s="13" t="s">
        <v>111</v>
      </c>
      <c r="K142" s="13" t="s">
        <v>111</v>
      </c>
      <c r="L142" s="13" t="s">
        <v>111</v>
      </c>
      <c r="M142" s="75" t="s">
        <v>392</v>
      </c>
      <c r="N142" s="148"/>
      <c r="O142" s="124"/>
    </row>
    <row r="143" spans="1:15" ht="25.5" x14ac:dyDescent="0.2">
      <c r="A143" s="165"/>
      <c r="B143" s="168"/>
      <c r="C143" s="170"/>
      <c r="D143" s="47" t="s">
        <v>395</v>
      </c>
      <c r="E143" s="10">
        <v>3</v>
      </c>
      <c r="F143" s="10">
        <v>3</v>
      </c>
      <c r="G143" s="10">
        <v>3</v>
      </c>
      <c r="H143" s="10">
        <v>3</v>
      </c>
      <c r="I143" s="24">
        <f t="shared" si="6"/>
        <v>12</v>
      </c>
      <c r="J143" s="13" t="s">
        <v>111</v>
      </c>
      <c r="K143" s="13" t="s">
        <v>111</v>
      </c>
      <c r="L143" s="13" t="s">
        <v>111</v>
      </c>
      <c r="M143" s="75" t="s">
        <v>26</v>
      </c>
      <c r="N143" s="148"/>
      <c r="O143" s="124"/>
    </row>
    <row r="144" spans="1:15" ht="25.5" x14ac:dyDescent="0.2">
      <c r="A144" s="165"/>
      <c r="B144" s="169"/>
      <c r="C144" s="171"/>
      <c r="D144" s="47" t="s">
        <v>396</v>
      </c>
      <c r="E144" s="10">
        <v>0</v>
      </c>
      <c r="F144" s="10">
        <v>3</v>
      </c>
      <c r="G144" s="10">
        <v>3</v>
      </c>
      <c r="H144" s="10">
        <v>3</v>
      </c>
      <c r="I144" s="24">
        <f t="shared" si="6"/>
        <v>9</v>
      </c>
      <c r="J144" s="13" t="s">
        <v>111</v>
      </c>
      <c r="K144" s="13" t="s">
        <v>111</v>
      </c>
      <c r="L144" s="13" t="s">
        <v>111</v>
      </c>
      <c r="M144" s="75" t="s">
        <v>26</v>
      </c>
      <c r="N144" s="149"/>
      <c r="O144" s="124"/>
    </row>
    <row r="145" spans="1:15" ht="41.25" customHeight="1" x14ac:dyDescent="0.2">
      <c r="A145" s="165"/>
      <c r="B145" s="194" t="s">
        <v>397</v>
      </c>
      <c r="C145" s="195" t="s">
        <v>213</v>
      </c>
      <c r="D145" s="288" t="s">
        <v>398</v>
      </c>
      <c r="E145" s="10">
        <v>50</v>
      </c>
      <c r="F145" s="10">
        <v>200</v>
      </c>
      <c r="G145" s="10">
        <v>200</v>
      </c>
      <c r="H145" s="48">
        <v>51</v>
      </c>
      <c r="I145" s="24">
        <f t="shared" si="6"/>
        <v>501</v>
      </c>
      <c r="J145" s="13">
        <v>200</v>
      </c>
      <c r="K145" s="35" t="s">
        <v>391</v>
      </c>
      <c r="L145" s="13">
        <f t="shared" si="7"/>
        <v>500</v>
      </c>
      <c r="M145" s="98"/>
      <c r="N145" s="195" t="s">
        <v>399</v>
      </c>
      <c r="O145" s="124"/>
    </row>
    <row r="146" spans="1:15" ht="41.25" customHeight="1" x14ac:dyDescent="0.2">
      <c r="A146" s="165"/>
      <c r="B146" s="194"/>
      <c r="C146" s="196"/>
      <c r="D146" s="288" t="s">
        <v>400</v>
      </c>
      <c r="E146" s="10">
        <v>50</v>
      </c>
      <c r="F146" s="10">
        <v>200</v>
      </c>
      <c r="G146" s="10">
        <v>200</v>
      </c>
      <c r="H146" s="48">
        <v>51</v>
      </c>
      <c r="I146" s="24">
        <f t="shared" si="6"/>
        <v>501</v>
      </c>
      <c r="J146" s="13">
        <v>200</v>
      </c>
      <c r="K146" s="35" t="s">
        <v>391</v>
      </c>
      <c r="L146" s="13">
        <f t="shared" si="7"/>
        <v>500</v>
      </c>
      <c r="M146" s="98" t="s">
        <v>392</v>
      </c>
      <c r="N146" s="196"/>
      <c r="O146" s="124"/>
    </row>
    <row r="147" spans="1:15" ht="41.25" customHeight="1" x14ac:dyDescent="0.2">
      <c r="A147" s="165"/>
      <c r="B147" s="194"/>
      <c r="C147" s="196"/>
      <c r="D147" s="288" t="s">
        <v>401</v>
      </c>
      <c r="E147" s="10">
        <v>50</v>
      </c>
      <c r="F147" s="10">
        <v>200</v>
      </c>
      <c r="G147" s="10">
        <v>200</v>
      </c>
      <c r="H147" s="48">
        <v>51</v>
      </c>
      <c r="I147" s="24">
        <f t="shared" si="6"/>
        <v>501</v>
      </c>
      <c r="J147" s="13">
        <v>200</v>
      </c>
      <c r="K147" s="35" t="s">
        <v>391</v>
      </c>
      <c r="L147" s="13">
        <f t="shared" si="7"/>
        <v>500</v>
      </c>
      <c r="M147" s="98" t="s">
        <v>392</v>
      </c>
      <c r="N147" s="196"/>
      <c r="O147" s="124"/>
    </row>
    <row r="148" spans="1:15" ht="41.25" customHeight="1" x14ac:dyDescent="0.2">
      <c r="A148" s="165"/>
      <c r="B148" s="194"/>
      <c r="C148" s="196"/>
      <c r="D148" s="288" t="s">
        <v>402</v>
      </c>
      <c r="E148" s="10">
        <v>50</v>
      </c>
      <c r="F148" s="10">
        <v>200</v>
      </c>
      <c r="G148" s="10">
        <v>200</v>
      </c>
      <c r="H148" s="48">
        <v>51</v>
      </c>
      <c r="I148" s="24">
        <f t="shared" si="6"/>
        <v>501</v>
      </c>
      <c r="J148" s="13">
        <v>200</v>
      </c>
      <c r="K148" s="35" t="s">
        <v>391</v>
      </c>
      <c r="L148" s="13">
        <f t="shared" si="7"/>
        <v>500</v>
      </c>
      <c r="M148" s="98" t="s">
        <v>392</v>
      </c>
      <c r="N148" s="196"/>
      <c r="O148" s="124"/>
    </row>
    <row r="149" spans="1:15" ht="41.25" customHeight="1" x14ac:dyDescent="0.2">
      <c r="A149" s="165"/>
      <c r="B149" s="197" t="s">
        <v>403</v>
      </c>
      <c r="C149" s="195" t="s">
        <v>404</v>
      </c>
      <c r="D149" s="288" t="s">
        <v>405</v>
      </c>
      <c r="E149" s="10">
        <v>0</v>
      </c>
      <c r="F149" s="10">
        <v>1</v>
      </c>
      <c r="G149" s="10">
        <v>0</v>
      </c>
      <c r="H149" s="48"/>
      <c r="I149" s="24">
        <f t="shared" si="6"/>
        <v>1</v>
      </c>
      <c r="J149" s="13" t="s">
        <v>111</v>
      </c>
      <c r="K149" s="13" t="s">
        <v>111</v>
      </c>
      <c r="L149" s="13" t="s">
        <v>111</v>
      </c>
      <c r="M149" s="98" t="s">
        <v>392</v>
      </c>
      <c r="N149" s="198" t="s">
        <v>393</v>
      </c>
      <c r="O149" s="124"/>
    </row>
    <row r="150" spans="1:15" ht="41.25" customHeight="1" x14ac:dyDescent="0.2">
      <c r="A150" s="165"/>
      <c r="B150" s="194"/>
      <c r="C150" s="196"/>
      <c r="D150" s="288" t="s">
        <v>406</v>
      </c>
      <c r="E150" s="10">
        <v>0</v>
      </c>
      <c r="F150" s="10">
        <v>700</v>
      </c>
      <c r="G150" s="10">
        <v>0</v>
      </c>
      <c r="H150" s="48"/>
      <c r="I150" s="24">
        <f t="shared" si="6"/>
        <v>700</v>
      </c>
      <c r="J150" s="13" t="s">
        <v>111</v>
      </c>
      <c r="K150" s="13" t="s">
        <v>111</v>
      </c>
      <c r="L150" s="13" t="s">
        <v>111</v>
      </c>
      <c r="M150" s="98" t="s">
        <v>407</v>
      </c>
      <c r="N150" s="199"/>
      <c r="O150" s="124"/>
    </row>
    <row r="151" spans="1:15" ht="41.25" customHeight="1" x14ac:dyDescent="0.2">
      <c r="A151" s="165"/>
      <c r="B151" s="194"/>
      <c r="C151" s="196"/>
      <c r="D151" s="288" t="s">
        <v>408</v>
      </c>
      <c r="E151" s="10">
        <v>0</v>
      </c>
      <c r="F151" s="10">
        <v>100</v>
      </c>
      <c r="G151" s="10">
        <v>0</v>
      </c>
      <c r="H151" s="48"/>
      <c r="I151" s="24">
        <f t="shared" si="6"/>
        <v>100</v>
      </c>
      <c r="J151" s="13" t="s">
        <v>111</v>
      </c>
      <c r="K151" s="13" t="s">
        <v>111</v>
      </c>
      <c r="L151" s="13" t="s">
        <v>111</v>
      </c>
      <c r="M151" s="98" t="s">
        <v>392</v>
      </c>
      <c r="N151" s="199"/>
      <c r="O151" s="124"/>
    </row>
    <row r="152" spans="1:15" ht="41.25" customHeight="1" x14ac:dyDescent="0.2">
      <c r="A152" s="165"/>
      <c r="B152" s="194"/>
      <c r="C152" s="196"/>
      <c r="D152" s="288" t="s">
        <v>409</v>
      </c>
      <c r="E152" s="10">
        <v>0</v>
      </c>
      <c r="F152" s="10">
        <v>1</v>
      </c>
      <c r="G152" s="10">
        <v>0</v>
      </c>
      <c r="H152" s="48"/>
      <c r="I152" s="24">
        <f t="shared" si="6"/>
        <v>1</v>
      </c>
      <c r="J152" s="13" t="s">
        <v>111</v>
      </c>
      <c r="K152" s="13" t="s">
        <v>111</v>
      </c>
      <c r="L152" s="13" t="s">
        <v>111</v>
      </c>
      <c r="M152" s="102"/>
      <c r="N152" s="199"/>
      <c r="O152" s="124"/>
    </row>
    <row r="153" spans="1:15" ht="41.25" customHeight="1" x14ac:dyDescent="0.2">
      <c r="A153" s="165"/>
      <c r="B153" s="172" t="s">
        <v>410</v>
      </c>
      <c r="C153" s="136" t="s">
        <v>411</v>
      </c>
      <c r="D153" s="289" t="s">
        <v>412</v>
      </c>
      <c r="E153" s="10">
        <v>0</v>
      </c>
      <c r="F153" s="10">
        <v>0</v>
      </c>
      <c r="G153" s="10">
        <v>1</v>
      </c>
      <c r="H153" s="10">
        <v>0</v>
      </c>
      <c r="I153" s="24">
        <f t="shared" si="6"/>
        <v>1</v>
      </c>
      <c r="J153" s="13">
        <v>200</v>
      </c>
      <c r="K153" s="13">
        <v>300</v>
      </c>
      <c r="L153" s="13">
        <v>500</v>
      </c>
      <c r="M153" s="98" t="s">
        <v>413</v>
      </c>
      <c r="N153" s="136" t="s">
        <v>414</v>
      </c>
      <c r="O153" s="124"/>
    </row>
    <row r="154" spans="1:15" ht="41.25" customHeight="1" x14ac:dyDescent="0.2">
      <c r="A154" s="165"/>
      <c r="B154" s="173"/>
      <c r="C154" s="137"/>
      <c r="D154" s="289" t="s">
        <v>415</v>
      </c>
      <c r="E154" s="10">
        <v>0</v>
      </c>
      <c r="F154" s="10">
        <v>1</v>
      </c>
      <c r="G154" s="10">
        <v>0</v>
      </c>
      <c r="H154" s="10">
        <v>0</v>
      </c>
      <c r="I154" s="24">
        <f t="shared" si="6"/>
        <v>1</v>
      </c>
      <c r="J154" s="13" t="s">
        <v>111</v>
      </c>
      <c r="K154" s="13" t="s">
        <v>111</v>
      </c>
      <c r="L154" s="13" t="s">
        <v>111</v>
      </c>
      <c r="M154" s="98" t="s">
        <v>413</v>
      </c>
      <c r="N154" s="137"/>
      <c r="O154" s="124"/>
    </row>
    <row r="155" spans="1:15" ht="41.25" customHeight="1" x14ac:dyDescent="0.2">
      <c r="A155" s="165"/>
      <c r="B155" s="173"/>
      <c r="C155" s="137"/>
      <c r="D155" s="289" t="s">
        <v>416</v>
      </c>
      <c r="E155" s="10">
        <v>1</v>
      </c>
      <c r="F155" s="10">
        <v>1</v>
      </c>
      <c r="G155" s="10">
        <v>1</v>
      </c>
      <c r="H155" s="46">
        <v>1</v>
      </c>
      <c r="I155" s="24">
        <f t="shared" si="6"/>
        <v>4</v>
      </c>
      <c r="J155" s="13">
        <v>100</v>
      </c>
      <c r="K155" s="13">
        <v>200</v>
      </c>
      <c r="L155" s="13">
        <v>300</v>
      </c>
      <c r="M155" s="98" t="s">
        <v>407</v>
      </c>
      <c r="N155" s="137"/>
      <c r="O155" s="124"/>
    </row>
    <row r="156" spans="1:15" ht="41.25" customHeight="1" x14ac:dyDescent="0.2">
      <c r="A156" s="165"/>
      <c r="B156" s="173"/>
      <c r="C156" s="137"/>
      <c r="D156" s="289" t="s">
        <v>417</v>
      </c>
      <c r="E156" s="10">
        <v>0</v>
      </c>
      <c r="F156" s="10">
        <v>0</v>
      </c>
      <c r="G156" s="10">
        <v>0</v>
      </c>
      <c r="H156" s="10">
        <v>0</v>
      </c>
      <c r="I156" s="24">
        <f t="shared" si="6"/>
        <v>0</v>
      </c>
      <c r="J156" s="13" t="s">
        <v>111</v>
      </c>
      <c r="K156" s="13" t="s">
        <v>111</v>
      </c>
      <c r="L156" s="13" t="s">
        <v>111</v>
      </c>
      <c r="M156" s="98" t="s">
        <v>413</v>
      </c>
      <c r="N156" s="137"/>
      <c r="O156" s="124"/>
    </row>
    <row r="157" spans="1:15" ht="41.25" customHeight="1" x14ac:dyDescent="0.2">
      <c r="A157" s="165"/>
      <c r="B157" s="173"/>
      <c r="C157" s="137"/>
      <c r="D157" s="289" t="s">
        <v>418</v>
      </c>
      <c r="E157" s="10">
        <v>0</v>
      </c>
      <c r="F157" s="10">
        <v>0</v>
      </c>
      <c r="G157" s="10">
        <v>0</v>
      </c>
      <c r="H157" s="10">
        <v>1</v>
      </c>
      <c r="I157" s="24">
        <f t="shared" si="6"/>
        <v>1</v>
      </c>
      <c r="J157" s="13">
        <v>200</v>
      </c>
      <c r="K157" s="13">
        <v>300</v>
      </c>
      <c r="L157" s="13">
        <v>500</v>
      </c>
      <c r="M157" s="98" t="s">
        <v>413</v>
      </c>
      <c r="N157" s="137"/>
      <c r="O157" s="124"/>
    </row>
    <row r="158" spans="1:15" ht="26.25" customHeight="1" x14ac:dyDescent="0.2">
      <c r="A158" s="165"/>
      <c r="B158" s="173"/>
      <c r="C158" s="137"/>
      <c r="D158" s="289" t="s">
        <v>419</v>
      </c>
      <c r="E158" s="10">
        <v>0</v>
      </c>
      <c r="F158" s="10">
        <v>0</v>
      </c>
      <c r="G158" s="10">
        <v>0</v>
      </c>
      <c r="H158" s="10">
        <v>1</v>
      </c>
      <c r="I158" s="24">
        <f t="shared" si="6"/>
        <v>1</v>
      </c>
      <c r="J158" s="13">
        <v>200</v>
      </c>
      <c r="K158" s="13">
        <v>300</v>
      </c>
      <c r="L158" s="13">
        <v>500</v>
      </c>
      <c r="M158" s="98" t="s">
        <v>413</v>
      </c>
      <c r="N158" s="137"/>
      <c r="O158" s="124"/>
    </row>
    <row r="159" spans="1:15" ht="26.25" customHeight="1" x14ac:dyDescent="0.2">
      <c r="A159" s="165"/>
      <c r="B159" s="173"/>
      <c r="C159" s="137"/>
      <c r="D159" s="289" t="s">
        <v>420</v>
      </c>
      <c r="E159" s="10">
        <v>0</v>
      </c>
      <c r="F159" s="10">
        <v>1</v>
      </c>
      <c r="G159" s="10">
        <v>0</v>
      </c>
      <c r="H159" s="10">
        <v>0</v>
      </c>
      <c r="I159" s="24">
        <f t="shared" si="6"/>
        <v>1</v>
      </c>
      <c r="J159" s="13" t="s">
        <v>111</v>
      </c>
      <c r="K159" s="13" t="s">
        <v>111</v>
      </c>
      <c r="L159" s="13" t="s">
        <v>111</v>
      </c>
      <c r="M159" s="98" t="s">
        <v>413</v>
      </c>
      <c r="N159" s="137"/>
      <c r="O159" s="124"/>
    </row>
    <row r="160" spans="1:15" ht="26.25" customHeight="1" x14ac:dyDescent="0.2">
      <c r="A160" s="165"/>
      <c r="B160" s="173"/>
      <c r="C160" s="137"/>
      <c r="D160" s="289" t="s">
        <v>421</v>
      </c>
      <c r="E160" s="10">
        <v>0</v>
      </c>
      <c r="F160" s="10">
        <v>1</v>
      </c>
      <c r="G160" s="10">
        <v>0</v>
      </c>
      <c r="H160" s="10">
        <v>0</v>
      </c>
      <c r="I160" s="24">
        <f t="shared" si="6"/>
        <v>1</v>
      </c>
      <c r="J160" s="13" t="s">
        <v>111</v>
      </c>
      <c r="K160" s="13" t="s">
        <v>111</v>
      </c>
      <c r="L160" s="13" t="s">
        <v>111</v>
      </c>
      <c r="M160" s="98" t="s">
        <v>413</v>
      </c>
      <c r="N160" s="137"/>
      <c r="O160" s="124"/>
    </row>
    <row r="161" spans="1:15" ht="26.25" customHeight="1" x14ac:dyDescent="0.2">
      <c r="A161" s="165"/>
      <c r="B161" s="173"/>
      <c r="C161" s="137"/>
      <c r="D161" s="289" t="s">
        <v>422</v>
      </c>
      <c r="E161" s="10">
        <v>0</v>
      </c>
      <c r="F161" s="10">
        <v>0</v>
      </c>
      <c r="G161" s="10">
        <v>0</v>
      </c>
      <c r="H161" s="10">
        <v>0</v>
      </c>
      <c r="I161" s="24">
        <f t="shared" si="6"/>
        <v>0</v>
      </c>
      <c r="J161" s="13" t="s">
        <v>111</v>
      </c>
      <c r="K161" s="13" t="s">
        <v>111</v>
      </c>
      <c r="L161" s="13" t="s">
        <v>111</v>
      </c>
      <c r="M161" s="98" t="s">
        <v>413</v>
      </c>
      <c r="N161" s="137"/>
      <c r="O161" s="124"/>
    </row>
    <row r="162" spans="1:15" ht="26.25" customHeight="1" x14ac:dyDescent="0.2">
      <c r="A162" s="165"/>
      <c r="B162" s="173"/>
      <c r="C162" s="137"/>
      <c r="D162" s="289" t="s">
        <v>423</v>
      </c>
      <c r="E162" s="10">
        <v>0</v>
      </c>
      <c r="F162" s="10">
        <v>0</v>
      </c>
      <c r="G162" s="10">
        <v>0</v>
      </c>
      <c r="H162" s="10">
        <v>1</v>
      </c>
      <c r="I162" s="24">
        <f t="shared" si="6"/>
        <v>1</v>
      </c>
      <c r="J162" s="13" t="s">
        <v>111</v>
      </c>
      <c r="K162" s="13" t="s">
        <v>111</v>
      </c>
      <c r="L162" s="13" t="s">
        <v>111</v>
      </c>
      <c r="M162" s="98" t="s">
        <v>413</v>
      </c>
      <c r="N162" s="137"/>
      <c r="O162" s="124"/>
    </row>
    <row r="163" spans="1:15" ht="26.25" customHeight="1" x14ac:dyDescent="0.2">
      <c r="A163" s="165"/>
      <c r="B163" s="173"/>
      <c r="C163" s="137"/>
      <c r="D163" s="289" t="s">
        <v>424</v>
      </c>
      <c r="E163" s="10">
        <v>0</v>
      </c>
      <c r="F163" s="10">
        <v>1</v>
      </c>
      <c r="G163" s="10">
        <v>0</v>
      </c>
      <c r="H163" s="10">
        <v>0</v>
      </c>
      <c r="I163" s="24">
        <f t="shared" si="6"/>
        <v>1</v>
      </c>
      <c r="J163" s="13">
        <v>105</v>
      </c>
      <c r="K163" s="13">
        <v>145</v>
      </c>
      <c r="L163" s="13">
        <v>250</v>
      </c>
      <c r="M163" s="98" t="s">
        <v>413</v>
      </c>
      <c r="N163" s="137"/>
      <c r="O163" s="124"/>
    </row>
    <row r="164" spans="1:15" ht="26.25" customHeight="1" x14ac:dyDescent="0.2">
      <c r="A164" s="165"/>
      <c r="B164" s="173"/>
      <c r="C164" s="137"/>
      <c r="D164" s="289" t="s">
        <v>425</v>
      </c>
      <c r="E164" s="10">
        <v>0</v>
      </c>
      <c r="F164" s="10">
        <v>1</v>
      </c>
      <c r="G164" s="10">
        <v>0</v>
      </c>
      <c r="H164" s="10">
        <v>0</v>
      </c>
      <c r="I164" s="24">
        <f t="shared" si="6"/>
        <v>1</v>
      </c>
      <c r="J164" s="13" t="s">
        <v>111</v>
      </c>
      <c r="K164" s="13" t="s">
        <v>111</v>
      </c>
      <c r="L164" s="13" t="s">
        <v>111</v>
      </c>
      <c r="M164" s="98" t="s">
        <v>413</v>
      </c>
      <c r="N164" s="137"/>
      <c r="O164" s="124"/>
    </row>
    <row r="165" spans="1:15" ht="26.25" customHeight="1" x14ac:dyDescent="0.2">
      <c r="A165" s="165"/>
      <c r="B165" s="173"/>
      <c r="C165" s="137"/>
      <c r="D165" s="290" t="s">
        <v>426</v>
      </c>
      <c r="E165" s="10">
        <v>0</v>
      </c>
      <c r="F165" s="10">
        <v>1</v>
      </c>
      <c r="G165" s="10">
        <v>0</v>
      </c>
      <c r="H165" s="10">
        <v>0</v>
      </c>
      <c r="I165" s="24">
        <f t="shared" si="6"/>
        <v>1</v>
      </c>
      <c r="J165" s="13">
        <v>200</v>
      </c>
      <c r="K165" s="13">
        <v>300</v>
      </c>
      <c r="L165" s="13">
        <v>500</v>
      </c>
      <c r="M165" s="98" t="s">
        <v>413</v>
      </c>
      <c r="N165" s="137"/>
      <c r="O165" s="124"/>
    </row>
    <row r="166" spans="1:15" ht="26.25" customHeight="1" x14ac:dyDescent="0.2">
      <c r="A166" s="165"/>
      <c r="B166" s="173"/>
      <c r="C166" s="137"/>
      <c r="D166" s="141" t="s">
        <v>427</v>
      </c>
      <c r="E166" s="10">
        <v>0</v>
      </c>
      <c r="F166" s="10">
        <v>1</v>
      </c>
      <c r="G166" s="10">
        <v>0</v>
      </c>
      <c r="H166" s="10">
        <v>0</v>
      </c>
      <c r="I166" s="24">
        <f t="shared" si="6"/>
        <v>1</v>
      </c>
      <c r="J166" s="13">
        <v>200</v>
      </c>
      <c r="K166" s="13">
        <v>300</v>
      </c>
      <c r="L166" s="13">
        <v>500</v>
      </c>
      <c r="M166" s="98" t="s">
        <v>413</v>
      </c>
      <c r="N166" s="137"/>
      <c r="O166" s="124"/>
    </row>
    <row r="167" spans="1:15" ht="26.25" customHeight="1" x14ac:dyDescent="0.2">
      <c r="A167" s="165"/>
      <c r="B167" s="173"/>
      <c r="C167" s="137"/>
      <c r="D167" s="142"/>
      <c r="E167" s="10">
        <v>0</v>
      </c>
      <c r="F167" s="10">
        <v>1</v>
      </c>
      <c r="G167" s="10">
        <v>0</v>
      </c>
      <c r="H167" s="10">
        <v>0</v>
      </c>
      <c r="I167" s="24">
        <f t="shared" si="6"/>
        <v>1</v>
      </c>
      <c r="J167" s="13">
        <v>200</v>
      </c>
      <c r="K167" s="13">
        <v>300</v>
      </c>
      <c r="L167" s="13">
        <v>500</v>
      </c>
      <c r="M167" s="98" t="s">
        <v>413</v>
      </c>
      <c r="N167" s="137"/>
      <c r="O167" s="124"/>
    </row>
    <row r="168" spans="1:15" ht="25.5" x14ac:dyDescent="0.2">
      <c r="A168" s="165"/>
      <c r="B168" s="173"/>
      <c r="C168" s="137"/>
      <c r="D168" s="142"/>
      <c r="E168" s="10">
        <v>0</v>
      </c>
      <c r="F168" s="10">
        <v>1</v>
      </c>
      <c r="G168" s="10">
        <v>0</v>
      </c>
      <c r="H168" s="10">
        <v>0</v>
      </c>
      <c r="I168" s="24">
        <f t="shared" si="6"/>
        <v>1</v>
      </c>
      <c r="J168" s="13">
        <v>200</v>
      </c>
      <c r="K168" s="13">
        <v>300</v>
      </c>
      <c r="L168" s="13">
        <v>500</v>
      </c>
      <c r="M168" s="75" t="s">
        <v>428</v>
      </c>
      <c r="N168" s="137"/>
      <c r="O168" s="124"/>
    </row>
    <row r="169" spans="1:15" ht="25.5" x14ac:dyDescent="0.2">
      <c r="A169" s="166"/>
      <c r="B169" s="174"/>
      <c r="C169" s="138"/>
      <c r="D169" s="143"/>
      <c r="E169" s="10">
        <v>0</v>
      </c>
      <c r="F169" s="10">
        <v>1</v>
      </c>
      <c r="G169" s="10">
        <v>0</v>
      </c>
      <c r="H169" s="10">
        <v>0</v>
      </c>
      <c r="I169" s="24">
        <f t="shared" si="6"/>
        <v>1</v>
      </c>
      <c r="J169" s="13">
        <v>200</v>
      </c>
      <c r="K169" s="13">
        <v>300</v>
      </c>
      <c r="L169" s="13">
        <v>500</v>
      </c>
      <c r="M169" s="75" t="s">
        <v>429</v>
      </c>
      <c r="N169" s="138"/>
      <c r="O169" s="124"/>
    </row>
    <row r="170" spans="1:15" x14ac:dyDescent="0.2">
      <c r="A170" s="49"/>
      <c r="B170" s="83"/>
      <c r="C170" s="95"/>
      <c r="D170" s="50"/>
    </row>
    <row r="171" spans="1:15" x14ac:dyDescent="0.2">
      <c r="A171" s="49"/>
      <c r="B171" s="83"/>
      <c r="C171" s="95"/>
      <c r="D171" s="50"/>
    </row>
    <row r="172" spans="1:15" s="1" customFormat="1" x14ac:dyDescent="0.2">
      <c r="A172" s="49"/>
      <c r="B172" s="83"/>
      <c r="C172" s="95"/>
      <c r="D172" s="50"/>
      <c r="J172" s="3"/>
      <c r="K172" s="3"/>
      <c r="L172" s="3"/>
      <c r="M172" s="84"/>
      <c r="N172" s="84"/>
      <c r="O172" s="2"/>
    </row>
    <row r="173" spans="1:15" s="1" customFormat="1" x14ac:dyDescent="0.2">
      <c r="A173" s="49"/>
      <c r="B173" s="83"/>
      <c r="C173" s="95"/>
      <c r="D173" s="50"/>
      <c r="J173" s="3"/>
      <c r="K173" s="3"/>
      <c r="L173" s="3"/>
      <c r="M173" s="84"/>
      <c r="N173" s="84"/>
      <c r="O173" s="2"/>
    </row>
    <row r="174" spans="1:15" s="1" customFormat="1" x14ac:dyDescent="0.2">
      <c r="A174" s="49"/>
      <c r="B174" s="83"/>
      <c r="C174" s="95"/>
      <c r="D174" s="50"/>
      <c r="J174" s="3"/>
      <c r="K174" s="3"/>
      <c r="L174" s="3"/>
      <c r="M174" s="84"/>
      <c r="N174" s="84"/>
      <c r="O174" s="2"/>
    </row>
    <row r="175" spans="1:15" s="1" customFormat="1" x14ac:dyDescent="0.2">
      <c r="A175" s="49"/>
      <c r="B175" s="83"/>
      <c r="C175" s="95"/>
      <c r="D175" s="50"/>
      <c r="J175" s="3"/>
      <c r="K175" s="3"/>
      <c r="L175" s="3"/>
      <c r="M175" s="84"/>
      <c r="N175" s="84"/>
      <c r="O175" s="2"/>
    </row>
    <row r="176" spans="1:15" s="1" customFormat="1" x14ac:dyDescent="0.2">
      <c r="A176" s="49"/>
      <c r="B176" s="83"/>
      <c r="C176" s="95"/>
      <c r="D176" s="50"/>
      <c r="J176" s="3"/>
      <c r="K176" s="3"/>
      <c r="L176" s="3"/>
      <c r="M176" s="84"/>
      <c r="N176" s="84"/>
      <c r="O176" s="2"/>
    </row>
    <row r="177" spans="1:15" s="1" customFormat="1" x14ac:dyDescent="0.2">
      <c r="A177" s="49"/>
      <c r="B177" s="83"/>
      <c r="C177" s="95"/>
      <c r="D177" s="50"/>
      <c r="J177" s="3"/>
      <c r="K177" s="3"/>
      <c r="L177" s="3"/>
      <c r="M177" s="84"/>
      <c r="N177" s="84"/>
      <c r="O177" s="2"/>
    </row>
    <row r="178" spans="1:15" s="1" customFormat="1" x14ac:dyDescent="0.2">
      <c r="A178" s="49"/>
      <c r="B178" s="83"/>
      <c r="C178" s="95"/>
      <c r="D178" s="50"/>
      <c r="J178" s="3"/>
      <c r="K178" s="3"/>
      <c r="L178" s="3"/>
      <c r="M178" s="84"/>
      <c r="N178" s="84"/>
      <c r="O178" s="2"/>
    </row>
    <row r="179" spans="1:15" s="1" customFormat="1" x14ac:dyDescent="0.2">
      <c r="A179" s="49"/>
      <c r="B179" s="83"/>
      <c r="C179" s="95"/>
      <c r="D179" s="50"/>
      <c r="J179" s="3"/>
      <c r="K179" s="3"/>
      <c r="L179" s="3"/>
      <c r="M179" s="84"/>
      <c r="N179" s="84"/>
      <c r="O179" s="2"/>
    </row>
    <row r="180" spans="1:15" s="1" customFormat="1" x14ac:dyDescent="0.2">
      <c r="A180" s="49"/>
      <c r="B180" s="83"/>
      <c r="C180" s="95"/>
      <c r="D180" s="50"/>
      <c r="J180" s="3"/>
      <c r="K180" s="3"/>
      <c r="L180" s="3"/>
      <c r="M180" s="84"/>
      <c r="N180" s="84"/>
      <c r="O180" s="2"/>
    </row>
    <row r="181" spans="1:15" s="1" customFormat="1" x14ac:dyDescent="0.2">
      <c r="A181" s="49"/>
      <c r="B181" s="83"/>
      <c r="C181" s="95"/>
      <c r="D181" s="50"/>
      <c r="J181" s="3"/>
      <c r="K181" s="3"/>
      <c r="L181" s="3"/>
      <c r="M181" s="84"/>
      <c r="N181" s="84"/>
      <c r="O181" s="2"/>
    </row>
    <row r="182" spans="1:15" s="1" customFormat="1" x14ac:dyDescent="0.2">
      <c r="A182" s="49"/>
      <c r="B182" s="83"/>
      <c r="C182" s="95"/>
      <c r="D182" s="50"/>
      <c r="J182" s="3"/>
      <c r="K182" s="3"/>
      <c r="L182" s="3"/>
      <c r="M182" s="84"/>
      <c r="N182" s="84"/>
      <c r="O182" s="2"/>
    </row>
    <row r="183" spans="1:15" s="1" customFormat="1" x14ac:dyDescent="0.2">
      <c r="A183" s="49"/>
      <c r="B183" s="83"/>
      <c r="C183" s="95"/>
      <c r="D183" s="50"/>
      <c r="J183" s="3"/>
      <c r="K183" s="3"/>
      <c r="L183" s="3"/>
      <c r="M183" s="84"/>
      <c r="N183" s="84"/>
      <c r="O183" s="2"/>
    </row>
    <row r="184" spans="1:15" s="1" customFormat="1" x14ac:dyDescent="0.2">
      <c r="A184" s="49"/>
      <c r="B184" s="83"/>
      <c r="C184" s="95"/>
      <c r="D184" s="50"/>
      <c r="J184" s="3"/>
      <c r="K184" s="3"/>
      <c r="L184" s="3"/>
      <c r="M184" s="84"/>
      <c r="N184" s="84"/>
      <c r="O184" s="2"/>
    </row>
    <row r="185" spans="1:15" s="1" customFormat="1" x14ac:dyDescent="0.2">
      <c r="A185" s="49"/>
      <c r="B185" s="83"/>
      <c r="C185" s="95"/>
      <c r="D185" s="50"/>
      <c r="J185" s="3"/>
      <c r="K185" s="3"/>
      <c r="L185" s="3"/>
      <c r="M185" s="84"/>
      <c r="N185" s="84"/>
      <c r="O185" s="2"/>
    </row>
    <row r="186" spans="1:15" s="1" customFormat="1" x14ac:dyDescent="0.2">
      <c r="A186" s="49"/>
      <c r="B186" s="83"/>
      <c r="C186" s="95"/>
      <c r="D186" s="50"/>
      <c r="J186" s="3"/>
      <c r="K186" s="3"/>
      <c r="L186" s="3"/>
      <c r="M186" s="84"/>
      <c r="N186" s="84"/>
      <c r="O186" s="2"/>
    </row>
    <row r="187" spans="1:15" s="1" customFormat="1" x14ac:dyDescent="0.2">
      <c r="A187" s="49"/>
      <c r="B187" s="83"/>
      <c r="C187" s="95"/>
      <c r="D187" s="50"/>
      <c r="J187" s="3"/>
      <c r="K187" s="3"/>
      <c r="L187" s="3"/>
      <c r="M187" s="84"/>
      <c r="N187" s="84"/>
      <c r="O187" s="2"/>
    </row>
    <row r="188" spans="1:15" s="1" customFormat="1" x14ac:dyDescent="0.2">
      <c r="A188" s="49"/>
      <c r="B188" s="83"/>
      <c r="C188" s="95"/>
      <c r="D188" s="50"/>
      <c r="J188" s="3"/>
      <c r="K188" s="3"/>
      <c r="L188" s="3"/>
      <c r="M188" s="84"/>
      <c r="N188" s="84"/>
      <c r="O188" s="2"/>
    </row>
    <row r="189" spans="1:15" s="1" customFormat="1" x14ac:dyDescent="0.2">
      <c r="A189" s="49"/>
      <c r="B189" s="83"/>
      <c r="C189" s="95"/>
      <c r="D189" s="50"/>
      <c r="J189" s="3"/>
      <c r="K189" s="3"/>
      <c r="L189" s="3"/>
      <c r="M189" s="84"/>
      <c r="N189" s="84"/>
      <c r="O189" s="2"/>
    </row>
  </sheetData>
  <mergeCells count="162">
    <mergeCell ref="C1:L1"/>
    <mergeCell ref="C2:G2"/>
    <mergeCell ref="H2:K2"/>
    <mergeCell ref="D3:G3"/>
    <mergeCell ref="H3:K3"/>
    <mergeCell ref="C4:L4"/>
    <mergeCell ref="C5:L5"/>
    <mergeCell ref="C6:L6"/>
    <mergeCell ref="A8:A10"/>
    <mergeCell ref="B8:B10"/>
    <mergeCell ref="C8:C10"/>
    <mergeCell ref="D8:D10"/>
    <mergeCell ref="E8:H8"/>
    <mergeCell ref="I8:I10"/>
    <mergeCell ref="J8:L8"/>
    <mergeCell ref="A14:A15"/>
    <mergeCell ref="A18:A26"/>
    <mergeCell ref="B18:B19"/>
    <mergeCell ref="C18:C19"/>
    <mergeCell ref="E18:E19"/>
    <mergeCell ref="F18:F19"/>
    <mergeCell ref="M8:M10"/>
    <mergeCell ref="N8:N10"/>
    <mergeCell ref="J9:J10"/>
    <mergeCell ref="K9:K10"/>
    <mergeCell ref="L9:L10"/>
    <mergeCell ref="A11:A13"/>
    <mergeCell ref="B11:B12"/>
    <mergeCell ref="C11:C12"/>
    <mergeCell ref="N11:N12"/>
    <mergeCell ref="N18:N21"/>
    <mergeCell ref="B20:B21"/>
    <mergeCell ref="C20:C21"/>
    <mergeCell ref="E20:E21"/>
    <mergeCell ref="F20:F21"/>
    <mergeCell ref="G20:G21"/>
    <mergeCell ref="H20:H21"/>
    <mergeCell ref="I20:I21"/>
    <mergeCell ref="J20:J21"/>
    <mergeCell ref="K18:K19"/>
    <mergeCell ref="L18:L19"/>
    <mergeCell ref="M20:M21"/>
    <mergeCell ref="B22:B23"/>
    <mergeCell ref="C22:C23"/>
    <mergeCell ref="E22:E23"/>
    <mergeCell ref="F22:F23"/>
    <mergeCell ref="G22:G23"/>
    <mergeCell ref="H22:H23"/>
    <mergeCell ref="I22:I23"/>
    <mergeCell ref="M18:M19"/>
    <mergeCell ref="L20:L21"/>
    <mergeCell ref="A39:A44"/>
    <mergeCell ref="M40:M42"/>
    <mergeCell ref="N40:N42"/>
    <mergeCell ref="M43:M44"/>
    <mergeCell ref="N43:N44"/>
    <mergeCell ref="N24:N26"/>
    <mergeCell ref="A28:A31"/>
    <mergeCell ref="N28:N30"/>
    <mergeCell ref="A33:A37"/>
    <mergeCell ref="B33:B34"/>
    <mergeCell ref="D33:D34"/>
    <mergeCell ref="E33:E34"/>
    <mergeCell ref="F33:F34"/>
    <mergeCell ref="G33:G34"/>
    <mergeCell ref="H33:H34"/>
    <mergeCell ref="H24:H26"/>
    <mergeCell ref="I24:I26"/>
    <mergeCell ref="J24:J26"/>
    <mergeCell ref="K24:K26"/>
    <mergeCell ref="L24:L26"/>
    <mergeCell ref="M24:M26"/>
    <mergeCell ref="B24:B26"/>
    <mergeCell ref="C24:C26"/>
    <mergeCell ref="E24:E26"/>
    <mergeCell ref="A57:A61"/>
    <mergeCell ref="N57:N61"/>
    <mergeCell ref="A63:A68"/>
    <mergeCell ref="B64:B66"/>
    <mergeCell ref="D64:D66"/>
    <mergeCell ref="N64:N66"/>
    <mergeCell ref="A46:A49"/>
    <mergeCell ref="N46:N48"/>
    <mergeCell ref="A51:A55"/>
    <mergeCell ref="B51:B52"/>
    <mergeCell ref="C51:C52"/>
    <mergeCell ref="M51:M52"/>
    <mergeCell ref="N51:N55"/>
    <mergeCell ref="B54:B55"/>
    <mergeCell ref="C54:C55"/>
    <mergeCell ref="M54:M55"/>
    <mergeCell ref="A70:A75"/>
    <mergeCell ref="N70:N72"/>
    <mergeCell ref="N75:N77"/>
    <mergeCell ref="A79:A84"/>
    <mergeCell ref="A86:A105"/>
    <mergeCell ref="B86:B88"/>
    <mergeCell ref="D86:D88"/>
    <mergeCell ref="N86:N88"/>
    <mergeCell ref="D89:D90"/>
    <mergeCell ref="N92:N96"/>
    <mergeCell ref="A141:A169"/>
    <mergeCell ref="B141:B144"/>
    <mergeCell ref="C141:C144"/>
    <mergeCell ref="B153:B169"/>
    <mergeCell ref="C153:C169"/>
    <mergeCell ref="N103:N105"/>
    <mergeCell ref="B104:B105"/>
    <mergeCell ref="M104:M105"/>
    <mergeCell ref="A107:A139"/>
    <mergeCell ref="B107:B114"/>
    <mergeCell ref="C107:C114"/>
    <mergeCell ref="M107:M114"/>
    <mergeCell ref="N107:N139"/>
    <mergeCell ref="B115:B133"/>
    <mergeCell ref="C115:C133"/>
    <mergeCell ref="B145:B148"/>
    <mergeCell ref="C145:C148"/>
    <mergeCell ref="N145:N148"/>
    <mergeCell ref="B149:B152"/>
    <mergeCell ref="C149:C152"/>
    <mergeCell ref="N149:N152"/>
    <mergeCell ref="M115:M133"/>
    <mergeCell ref="B134:B139"/>
    <mergeCell ref="C134:C139"/>
    <mergeCell ref="D166:D169"/>
    <mergeCell ref="O8:O10"/>
    <mergeCell ref="O11:O16"/>
    <mergeCell ref="O141:O169"/>
    <mergeCell ref="O79:O84"/>
    <mergeCell ref="N141:N144"/>
    <mergeCell ref="I33:I34"/>
    <mergeCell ref="J33:J34"/>
    <mergeCell ref="K33:K34"/>
    <mergeCell ref="L33:L34"/>
    <mergeCell ref="N33:N34"/>
    <mergeCell ref="J22:J23"/>
    <mergeCell ref="K22:K23"/>
    <mergeCell ref="L22:L23"/>
    <mergeCell ref="M22:M23"/>
    <mergeCell ref="N22:N23"/>
    <mergeCell ref="F24:F26"/>
    <mergeCell ref="G24:G26"/>
    <mergeCell ref="K20:K21"/>
    <mergeCell ref="G18:G19"/>
    <mergeCell ref="H18:H19"/>
    <mergeCell ref="I18:I19"/>
    <mergeCell ref="J18:J19"/>
    <mergeCell ref="O107:O139"/>
    <mergeCell ref="O57:O61"/>
    <mergeCell ref="O33:O37"/>
    <mergeCell ref="O18:O26"/>
    <mergeCell ref="O39:O44"/>
    <mergeCell ref="O46:O49"/>
    <mergeCell ref="M134:M139"/>
    <mergeCell ref="N153:N169"/>
    <mergeCell ref="O28:O31"/>
    <mergeCell ref="O51:O55"/>
    <mergeCell ref="O86:O105"/>
    <mergeCell ref="M57:M58"/>
    <mergeCell ref="O63:O68"/>
    <mergeCell ref="O70:O77"/>
  </mergeCells>
  <printOptions horizontalCentered="1" verticalCentered="1"/>
  <pageMargins left="0.25" right="0.25" top="0.75" bottom="0.75" header="0.3" footer="0.3"/>
  <pageSetup paperSize="5" scale="30" orientation="landscape" r:id="rId1"/>
  <rowBreaks count="6" manualBreakCount="6">
    <brk id="32" max="16383" man="1"/>
    <brk id="38" max="16383" man="1"/>
    <brk id="62" max="16383" man="1"/>
    <brk id="69" max="16383" man="1"/>
    <brk id="78" max="16383" man="1"/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2023  (2)</vt:lpstr>
      <vt:lpstr>'POA 2023  (2)'!Área_de_impresión</vt:lpstr>
      <vt:lpstr>'POA 2023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ElibrazO</cp:lastModifiedBy>
  <cp:lastPrinted>2023-03-29T19:43:15Z</cp:lastPrinted>
  <dcterms:created xsi:type="dcterms:W3CDTF">2023-01-19T19:45:52Z</dcterms:created>
  <dcterms:modified xsi:type="dcterms:W3CDTF">2023-03-29T19:46:35Z</dcterms:modified>
</cp:coreProperties>
</file>