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 Planificacion\Downloads\"/>
    </mc:Choice>
  </mc:AlternateContent>
  <bookViews>
    <workbookView xWindow="0" yWindow="0" windowWidth="20490" windowHeight="7050"/>
  </bookViews>
  <sheets>
    <sheet name="PORTAR TRASP OCTUBRE 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F86" i="1" s="1"/>
  <c r="D37" i="1"/>
  <c r="E37" i="1"/>
  <c r="G12" i="1"/>
  <c r="H12" i="1"/>
  <c r="I12" i="1"/>
  <c r="J12" i="1"/>
  <c r="C9" i="1"/>
  <c r="D9" i="1"/>
  <c r="F63" i="1" l="1"/>
  <c r="F67" i="1"/>
  <c r="F71" i="1"/>
  <c r="F75" i="1"/>
  <c r="F79" i="1"/>
  <c r="F83" i="1"/>
  <c r="F60" i="1"/>
  <c r="F64" i="1"/>
  <c r="F68" i="1"/>
  <c r="F72" i="1"/>
  <c r="F76" i="1"/>
  <c r="F80" i="1"/>
  <c r="F84" i="1"/>
  <c r="F61" i="1"/>
  <c r="F65" i="1"/>
  <c r="F69" i="1"/>
  <c r="F73" i="1"/>
  <c r="F77" i="1"/>
  <c r="F81" i="1"/>
  <c r="F85" i="1"/>
  <c r="F62" i="1"/>
  <c r="F66" i="1"/>
  <c r="F70" i="1"/>
  <c r="F74" i="1"/>
  <c r="F78" i="1"/>
  <c r="F82" i="1"/>
</calcChain>
</file>

<file path=xl/sharedStrings.xml><?xml version="1.0" encoding="utf-8"?>
<sst xmlns="http://schemas.openxmlformats.org/spreadsheetml/2006/main" count="72" uniqueCount="62">
  <si>
    <t xml:space="preserve">Mes </t>
  </si>
  <si>
    <t xml:space="preserve">Expedientes Recibidos </t>
  </si>
  <si>
    <t xml:space="preserve">Certificaciones Expedidas </t>
  </si>
  <si>
    <t>Total</t>
  </si>
  <si>
    <t>DEL 01/10/2022 AL 31/12/2022</t>
  </si>
  <si>
    <t>Octubre</t>
  </si>
  <si>
    <t>Diciembre</t>
  </si>
  <si>
    <t>ACTAS DE ASAMBLEAS RECIBIDAS PARA FINES DE ACTUALIZACIÓN ÓRGANOS DE DIRECCIÓN Y CONTROL</t>
  </si>
  <si>
    <t>Mes</t>
  </si>
  <si>
    <t>Asamblea Ordinarias</t>
  </si>
  <si>
    <t>Asamblea Distrital</t>
  </si>
  <si>
    <t>Asamblea Extraordinaria</t>
  </si>
  <si>
    <t>Asamblea Constitutiva</t>
  </si>
  <si>
    <t>Del 01/10/2022 AL 31/12/2022</t>
  </si>
  <si>
    <t>DECRETOS DE INCORPORACIÓN</t>
  </si>
  <si>
    <t>MES</t>
  </si>
  <si>
    <t>CANTIDAD DE DECRETOS</t>
  </si>
  <si>
    <t>COOPERATIVAS INCORPORADAS</t>
  </si>
  <si>
    <t>TOTAL</t>
  </si>
  <si>
    <t>CANTIDAD DE COOPERATIVAS INCORPORADAS POR PROVINCIAS Y MUNICIPIOS DE CADA REGIONAL</t>
  </si>
  <si>
    <t>CENTRO REGIONAL</t>
  </si>
  <si>
    <t>PROVINCIA</t>
  </si>
  <si>
    <t>CANTIDAD DE COOPERATIVAS</t>
  </si>
  <si>
    <t>%</t>
  </si>
  <si>
    <t>Valdesia – San Cristóbal</t>
  </si>
  <si>
    <t>Peravia</t>
  </si>
  <si>
    <t>San Cristóbal</t>
  </si>
  <si>
    <t>Villa Altagracia</t>
  </si>
  <si>
    <t>Enriquillo I – Barahona</t>
  </si>
  <si>
    <t>Santa Cruz de Barahona</t>
  </si>
  <si>
    <t>Vicente Noble</t>
  </si>
  <si>
    <t>Dr. José Francisco Peña Gómez</t>
  </si>
  <si>
    <t>Enriquillo II - Bahoruco/Neyba</t>
  </si>
  <si>
    <t>Bahoruco</t>
  </si>
  <si>
    <t>Independencia</t>
  </si>
  <si>
    <t>Metropolitana - Gran Santo Domingo</t>
  </si>
  <si>
    <t>Santo Domingo  Oeste</t>
  </si>
  <si>
    <t>Santo Domingo    Norte</t>
  </si>
  <si>
    <t>Santo Domingo Este</t>
  </si>
  <si>
    <t xml:space="preserve">Los  Alcarrizos </t>
  </si>
  <si>
    <t>Yamasá</t>
  </si>
  <si>
    <t>La Victoria</t>
  </si>
  <si>
    <t>Regional Cibao Noroeste, DAJABÓN</t>
  </si>
  <si>
    <t xml:space="preserve">Dajabón </t>
  </si>
  <si>
    <t>Valverde Mao</t>
  </si>
  <si>
    <t>Santiago Rodríguez</t>
  </si>
  <si>
    <t>Regional Cibao Norte, SANTIAGO</t>
  </si>
  <si>
    <t>Santiago /Puerto Plata</t>
  </si>
  <si>
    <t>Monseñor Nouel</t>
  </si>
  <si>
    <t>La Vega</t>
  </si>
  <si>
    <t>Cibao Oriental – Sánchez Ramírez, COTUI</t>
  </si>
  <si>
    <t>Sánchez Ramírez</t>
  </si>
  <si>
    <t xml:space="preserve">Azua </t>
  </si>
  <si>
    <t>San José de Ocoa</t>
  </si>
  <si>
    <t>El Valle - San Juan de la Maguana</t>
  </si>
  <si>
    <t>San  Juan de la Maguana</t>
  </si>
  <si>
    <t>Higüamo - San Pedro de Macorís</t>
  </si>
  <si>
    <t>San Pedro de Macorís</t>
  </si>
  <si>
    <t xml:space="preserve">Hato Mayor </t>
  </si>
  <si>
    <t>La Altagracia</t>
  </si>
  <si>
    <t>Noviembre</t>
  </si>
  <si>
    <t>ESTUDIO TÉCNICO DE VIABILIDAD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</si>
</sst>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7"/>
  <sheetViews>
    <sheetView tabSelected="1" topLeftCell="B1" workbookViewId="0">
      <selection activeCell="G22" sqref="G22"/>
    </sheetView>
  </sheetViews>
  <sheetFormatPr baseColWidth="10" defaultRowHeight="15" x14ac:dyDescent="0.25"/>
  <cols>
    <col min="3" max="3" width="32.140625" customWidth="1"/>
    <col min="4" max="4" width="21.28515625" customWidth="1"/>
    <col min="5" max="5" width="29.7109375" customWidth="1"/>
    <col min="6" max="6" width="11" customWidth="1"/>
    <col min="7" max="7" width="18" customWidth="1"/>
    <col min="9" max="9" width="13.28515625" customWidth="1"/>
  </cols>
  <sheetData>
    <row r="2" spans="2:12" x14ac:dyDescent="0.25">
      <c r="B2" s="15"/>
      <c r="C2" s="20" t="s">
        <v>61</v>
      </c>
      <c r="D2" s="15"/>
    </row>
    <row r="3" spans="2:12" x14ac:dyDescent="0.25">
      <c r="B3" s="15"/>
      <c r="C3" s="20" t="s">
        <v>4</v>
      </c>
      <c r="D3" s="15"/>
    </row>
    <row r="4" spans="2:12" x14ac:dyDescent="0.25">
      <c r="B4" s="14"/>
      <c r="C4" s="14"/>
      <c r="D4" s="14"/>
    </row>
    <row r="5" spans="2:12" ht="30" x14ac:dyDescent="0.25">
      <c r="B5" s="17" t="s">
        <v>0</v>
      </c>
      <c r="C5" s="17" t="s">
        <v>1</v>
      </c>
      <c r="D5" s="17" t="s">
        <v>2</v>
      </c>
      <c r="E5" s="1"/>
      <c r="F5" s="21" t="s">
        <v>7</v>
      </c>
      <c r="G5" s="21"/>
      <c r="H5" s="21"/>
      <c r="I5" s="21"/>
      <c r="J5" s="21"/>
      <c r="K5" s="21"/>
      <c r="L5" s="21"/>
    </row>
    <row r="6" spans="2:12" x14ac:dyDescent="0.25">
      <c r="B6" s="17" t="s">
        <v>5</v>
      </c>
      <c r="C6" s="17">
        <v>39</v>
      </c>
      <c r="D6" s="17">
        <v>39</v>
      </c>
      <c r="E6" s="2"/>
      <c r="F6" s="21" t="s">
        <v>13</v>
      </c>
      <c r="G6" s="21"/>
      <c r="H6" s="21"/>
      <c r="I6" s="21"/>
      <c r="J6" s="21"/>
      <c r="K6" s="21"/>
      <c r="L6" s="21"/>
    </row>
    <row r="7" spans="2:12" x14ac:dyDescent="0.25">
      <c r="B7" s="17" t="s">
        <v>60</v>
      </c>
      <c r="C7" s="17">
        <v>32</v>
      </c>
      <c r="D7" s="17">
        <v>32</v>
      </c>
      <c r="E7" s="2"/>
      <c r="F7" s="14"/>
      <c r="G7" s="14"/>
      <c r="H7" s="14"/>
      <c r="I7" s="14"/>
      <c r="J7" s="14"/>
      <c r="K7" s="14"/>
      <c r="L7" s="14"/>
    </row>
    <row r="8" spans="2:12" ht="45" x14ac:dyDescent="0.25">
      <c r="B8" s="17" t="s">
        <v>6</v>
      </c>
      <c r="C8" s="17">
        <v>55</v>
      </c>
      <c r="D8" s="17">
        <v>55</v>
      </c>
      <c r="E8" s="2"/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4"/>
      <c r="L8" s="14"/>
    </row>
    <row r="9" spans="2:12" x14ac:dyDescent="0.25">
      <c r="B9" s="17" t="s">
        <v>3</v>
      </c>
      <c r="C9" s="17">
        <f>SUM(C6:C8)</f>
        <v>126</v>
      </c>
      <c r="D9" s="17">
        <f>SUM(D6:D8)</f>
        <v>126</v>
      </c>
      <c r="E9" s="1"/>
      <c r="F9" s="17" t="s">
        <v>5</v>
      </c>
      <c r="G9" s="17">
        <v>0</v>
      </c>
      <c r="H9" s="17">
        <v>0</v>
      </c>
      <c r="I9" s="17">
        <v>0</v>
      </c>
      <c r="J9" s="17">
        <v>0</v>
      </c>
      <c r="K9" s="14"/>
      <c r="L9" s="14"/>
    </row>
    <row r="10" spans="2:12" x14ac:dyDescent="0.25">
      <c r="B10" s="15"/>
      <c r="C10" s="15"/>
      <c r="D10" s="15"/>
      <c r="F10" s="17" t="s">
        <v>60</v>
      </c>
      <c r="G10" s="17">
        <v>0</v>
      </c>
      <c r="H10" s="17">
        <v>0</v>
      </c>
      <c r="I10" s="17">
        <v>0</v>
      </c>
      <c r="J10" s="17">
        <v>0</v>
      </c>
      <c r="K10" s="14"/>
      <c r="L10" s="14"/>
    </row>
    <row r="11" spans="2:12" x14ac:dyDescent="0.25">
      <c r="F11" s="17" t="s">
        <v>6</v>
      </c>
      <c r="G11" s="17">
        <v>0</v>
      </c>
      <c r="H11" s="17">
        <v>0</v>
      </c>
      <c r="I11" s="17">
        <v>0</v>
      </c>
      <c r="J11" s="17">
        <v>0</v>
      </c>
      <c r="K11" s="14"/>
      <c r="L11" s="14"/>
    </row>
    <row r="12" spans="2:12" x14ac:dyDescent="0.25">
      <c r="F12" s="17" t="s">
        <v>3</v>
      </c>
      <c r="G12" s="17">
        <f>SUM(G9:G11)</f>
        <v>0</v>
      </c>
      <c r="H12" s="17">
        <f>SUM(H9:H11)</f>
        <v>0</v>
      </c>
      <c r="I12" s="17">
        <f>SUM(I9:I11)</f>
        <v>0</v>
      </c>
      <c r="J12" s="17">
        <f>SUM(J9:J11)</f>
        <v>0</v>
      </c>
      <c r="K12" s="14"/>
      <c r="L12" s="14"/>
    </row>
    <row r="13" spans="2:12" x14ac:dyDescent="0.25">
      <c r="F13" s="15"/>
      <c r="G13" s="15"/>
      <c r="H13" s="15"/>
      <c r="I13" s="15"/>
      <c r="J13" s="15"/>
      <c r="K13" s="15"/>
      <c r="L13" s="15"/>
    </row>
    <row r="29" spans="2:4" ht="18.75" x14ac:dyDescent="0.25">
      <c r="B29" s="15"/>
      <c r="C29" s="3" t="s">
        <v>14</v>
      </c>
      <c r="D29" s="15"/>
    </row>
    <row r="30" spans="2:4" ht="18.75" x14ac:dyDescent="0.25">
      <c r="B30" s="15"/>
      <c r="C30" s="3" t="s">
        <v>4</v>
      </c>
      <c r="D30" s="15"/>
    </row>
    <row r="33" spans="2:5" x14ac:dyDescent="0.25">
      <c r="B33" s="6"/>
      <c r="C33" s="16" t="s">
        <v>15</v>
      </c>
      <c r="D33" s="16" t="s">
        <v>16</v>
      </c>
      <c r="E33" s="16" t="s">
        <v>17</v>
      </c>
    </row>
    <row r="34" spans="2:5" ht="15.75" x14ac:dyDescent="0.25">
      <c r="B34" s="6"/>
      <c r="C34" s="17" t="s">
        <v>5</v>
      </c>
      <c r="D34" s="7">
        <v>0</v>
      </c>
      <c r="E34" s="7">
        <v>0</v>
      </c>
    </row>
    <row r="35" spans="2:5" ht="15.75" x14ac:dyDescent="0.25">
      <c r="B35" s="6"/>
      <c r="C35" s="17" t="s">
        <v>60</v>
      </c>
      <c r="D35" s="7">
        <v>44</v>
      </c>
      <c r="E35" s="7">
        <v>44</v>
      </c>
    </row>
    <row r="36" spans="2:5" ht="15.75" x14ac:dyDescent="0.25">
      <c r="B36" s="6"/>
      <c r="C36" s="17" t="s">
        <v>6</v>
      </c>
      <c r="D36" s="7">
        <v>3</v>
      </c>
      <c r="E36" s="7">
        <v>3</v>
      </c>
    </row>
    <row r="37" spans="2:5" ht="15.75" x14ac:dyDescent="0.25">
      <c r="B37" s="6"/>
      <c r="C37" s="7" t="s">
        <v>18</v>
      </c>
      <c r="D37" s="7">
        <f>SUM(D34:D36)</f>
        <v>47</v>
      </c>
      <c r="E37" s="7">
        <f>SUM(E34:E36)</f>
        <v>47</v>
      </c>
    </row>
    <row r="38" spans="2:5" x14ac:dyDescent="0.25">
      <c r="B38" s="6"/>
      <c r="C38" s="14"/>
      <c r="D38" s="14"/>
      <c r="E38" s="14"/>
    </row>
    <row r="54" spans="2:6" x14ac:dyDescent="0.25">
      <c r="C54" s="18" t="s">
        <v>19</v>
      </c>
      <c r="D54" s="18"/>
      <c r="E54" s="18"/>
    </row>
    <row r="55" spans="2:6" x14ac:dyDescent="0.25">
      <c r="C55" s="19" t="s">
        <v>4</v>
      </c>
      <c r="D55" s="19"/>
      <c r="E55" s="19"/>
    </row>
    <row r="56" spans="2:6" x14ac:dyDescent="0.25">
      <c r="C56" s="15"/>
      <c r="D56" s="15"/>
      <c r="E56" s="15"/>
    </row>
    <row r="57" spans="2:6" x14ac:dyDescent="0.25">
      <c r="C57" s="4"/>
      <c r="D57" s="5"/>
      <c r="E57" s="4"/>
      <c r="F57" s="5"/>
    </row>
    <row r="58" spans="2:6" x14ac:dyDescent="0.25">
      <c r="C58" s="4"/>
      <c r="D58" s="5"/>
      <c r="E58" s="4"/>
      <c r="F58" s="5"/>
    </row>
    <row r="59" spans="2:6" x14ac:dyDescent="0.25">
      <c r="B59" s="6"/>
      <c r="C59" s="8" t="s">
        <v>20</v>
      </c>
      <c r="D59" s="9" t="s">
        <v>21</v>
      </c>
      <c r="E59" s="8" t="s">
        <v>22</v>
      </c>
      <c r="F59" s="8" t="s">
        <v>23</v>
      </c>
    </row>
    <row r="60" spans="2:6" x14ac:dyDescent="0.25">
      <c r="B60" s="6"/>
      <c r="C60" s="10" t="s">
        <v>24</v>
      </c>
      <c r="D60" s="9" t="s">
        <v>25</v>
      </c>
      <c r="E60" s="8">
        <v>2</v>
      </c>
      <c r="F60" s="11">
        <f>E60*100/E87</f>
        <v>3.4482758620689653</v>
      </c>
    </row>
    <row r="61" spans="2:6" x14ac:dyDescent="0.25">
      <c r="B61" s="6"/>
      <c r="C61" s="10"/>
      <c r="D61" s="9" t="s">
        <v>26</v>
      </c>
      <c r="E61" s="8">
        <v>3</v>
      </c>
      <c r="F61" s="11">
        <f>E61*100/E87</f>
        <v>5.1724137931034484</v>
      </c>
    </row>
    <row r="62" spans="2:6" x14ac:dyDescent="0.25">
      <c r="B62" s="6"/>
      <c r="C62" s="10"/>
      <c r="D62" s="9" t="s">
        <v>27</v>
      </c>
      <c r="E62" s="8">
        <v>0</v>
      </c>
      <c r="F62" s="11">
        <f>E62*100/E87</f>
        <v>0</v>
      </c>
    </row>
    <row r="63" spans="2:6" x14ac:dyDescent="0.25">
      <c r="B63" s="6"/>
      <c r="C63" s="10" t="s">
        <v>28</v>
      </c>
      <c r="D63" s="9" t="s">
        <v>29</v>
      </c>
      <c r="E63" s="8">
        <v>5</v>
      </c>
      <c r="F63" s="11">
        <f>E63*100/E87</f>
        <v>8.6206896551724146</v>
      </c>
    </row>
    <row r="64" spans="2:6" x14ac:dyDescent="0.25">
      <c r="B64" s="6"/>
      <c r="C64" s="10"/>
      <c r="D64" s="9" t="s">
        <v>30</v>
      </c>
      <c r="E64" s="8">
        <v>0</v>
      </c>
      <c r="F64" s="11">
        <f>E64*100/E87</f>
        <v>0</v>
      </c>
    </row>
    <row r="65" spans="2:6" x14ac:dyDescent="0.25">
      <c r="B65" s="6"/>
      <c r="C65" s="10"/>
      <c r="D65" s="9" t="s">
        <v>31</v>
      </c>
      <c r="E65" s="8">
        <v>1</v>
      </c>
      <c r="F65" s="11">
        <f>E65*100/E87</f>
        <v>1.7241379310344827</v>
      </c>
    </row>
    <row r="66" spans="2:6" x14ac:dyDescent="0.25">
      <c r="B66" s="6"/>
      <c r="C66" s="12" t="s">
        <v>32</v>
      </c>
      <c r="D66" s="9" t="s">
        <v>33</v>
      </c>
      <c r="E66" s="8">
        <v>5</v>
      </c>
      <c r="F66" s="11">
        <f>E66*100/E87</f>
        <v>8.6206896551724146</v>
      </c>
    </row>
    <row r="67" spans="2:6" x14ac:dyDescent="0.25">
      <c r="B67" s="6"/>
      <c r="C67" s="12"/>
      <c r="D67" s="9" t="s">
        <v>34</v>
      </c>
      <c r="E67" s="8">
        <v>3</v>
      </c>
      <c r="F67" s="11">
        <f>E67*100/E87</f>
        <v>5.1724137931034484</v>
      </c>
    </row>
    <row r="68" spans="2:6" x14ac:dyDescent="0.25">
      <c r="B68" s="6"/>
      <c r="C68" s="10" t="s">
        <v>35</v>
      </c>
      <c r="D68" s="9" t="s">
        <v>36</v>
      </c>
      <c r="E68" s="8">
        <v>3</v>
      </c>
      <c r="F68" s="11">
        <f>E68*100/E87</f>
        <v>5.1724137931034484</v>
      </c>
    </row>
    <row r="69" spans="2:6" x14ac:dyDescent="0.25">
      <c r="B69" s="6"/>
      <c r="C69" s="10"/>
      <c r="D69" s="9" t="s">
        <v>37</v>
      </c>
      <c r="E69" s="8">
        <v>2</v>
      </c>
      <c r="F69" s="11">
        <f>E69*100/E87</f>
        <v>3.4482758620689653</v>
      </c>
    </row>
    <row r="70" spans="2:6" x14ac:dyDescent="0.25">
      <c r="B70" s="6"/>
      <c r="C70" s="10"/>
      <c r="D70" s="9" t="s">
        <v>38</v>
      </c>
      <c r="E70" s="8">
        <v>6</v>
      </c>
      <c r="F70" s="11">
        <f>E70*100/E87</f>
        <v>10.344827586206897</v>
      </c>
    </row>
    <row r="71" spans="2:6" x14ac:dyDescent="0.25">
      <c r="B71" s="6"/>
      <c r="C71" s="10"/>
      <c r="D71" s="9" t="s">
        <v>39</v>
      </c>
      <c r="E71" s="8">
        <v>1</v>
      </c>
      <c r="F71" s="11">
        <f>E71*100/E87</f>
        <v>1.7241379310344827</v>
      </c>
    </row>
    <row r="72" spans="2:6" x14ac:dyDescent="0.25">
      <c r="B72" s="6"/>
      <c r="C72" s="10"/>
      <c r="D72" s="9" t="s">
        <v>40</v>
      </c>
      <c r="E72" s="8">
        <v>2</v>
      </c>
      <c r="F72" s="11">
        <f>E72*100/E87</f>
        <v>3.4482758620689653</v>
      </c>
    </row>
    <row r="73" spans="2:6" x14ac:dyDescent="0.25">
      <c r="B73" s="6"/>
      <c r="C73" s="10"/>
      <c r="D73" s="9" t="s">
        <v>41</v>
      </c>
      <c r="E73" s="8">
        <v>0</v>
      </c>
      <c r="F73" s="11">
        <f>E73*100/E87</f>
        <v>0</v>
      </c>
    </row>
    <row r="74" spans="2:6" x14ac:dyDescent="0.25">
      <c r="B74" s="6"/>
      <c r="C74" s="12" t="s">
        <v>42</v>
      </c>
      <c r="D74" s="9" t="s">
        <v>43</v>
      </c>
      <c r="E74" s="8">
        <v>1</v>
      </c>
      <c r="F74" s="11">
        <f>E74*100/E87</f>
        <v>1.7241379310344827</v>
      </c>
    </row>
    <row r="75" spans="2:6" x14ac:dyDescent="0.25">
      <c r="B75" s="6"/>
      <c r="C75" s="12"/>
      <c r="D75" s="9" t="s">
        <v>44</v>
      </c>
      <c r="E75" s="8">
        <v>2</v>
      </c>
      <c r="F75" s="11">
        <f>E75*100/E87</f>
        <v>3.4482758620689653</v>
      </c>
    </row>
    <row r="76" spans="2:6" x14ac:dyDescent="0.25">
      <c r="B76" s="6"/>
      <c r="C76" s="12"/>
      <c r="D76" s="9" t="s">
        <v>45</v>
      </c>
      <c r="E76" s="8">
        <v>2</v>
      </c>
      <c r="F76" s="11">
        <f>E76*100/E87</f>
        <v>3.4482758620689653</v>
      </c>
    </row>
    <row r="77" spans="2:6" x14ac:dyDescent="0.25">
      <c r="B77" s="6"/>
      <c r="C77" s="12" t="s">
        <v>46</v>
      </c>
      <c r="D77" s="9" t="s">
        <v>47</v>
      </c>
      <c r="E77" s="8">
        <v>2</v>
      </c>
      <c r="F77" s="11">
        <f>E77*100/E87</f>
        <v>3.4482758620689653</v>
      </c>
    </row>
    <row r="78" spans="2:6" x14ac:dyDescent="0.25">
      <c r="B78" s="6"/>
      <c r="C78" s="12"/>
      <c r="D78" s="9" t="s">
        <v>48</v>
      </c>
      <c r="E78" s="8">
        <v>3</v>
      </c>
      <c r="F78" s="11">
        <f>E78*100/E87</f>
        <v>5.1724137931034484</v>
      </c>
    </row>
    <row r="79" spans="2:6" x14ac:dyDescent="0.25">
      <c r="B79" s="6"/>
      <c r="C79" s="12"/>
      <c r="D79" s="9" t="s">
        <v>49</v>
      </c>
      <c r="E79" s="8">
        <v>3</v>
      </c>
      <c r="F79" s="11">
        <f>E79*100/E87</f>
        <v>5.1724137931034484</v>
      </c>
    </row>
    <row r="80" spans="2:6" x14ac:dyDescent="0.25">
      <c r="B80" s="6"/>
      <c r="C80" s="12" t="s">
        <v>50</v>
      </c>
      <c r="D80" s="9" t="s">
        <v>51</v>
      </c>
      <c r="E80" s="8">
        <v>2</v>
      </c>
      <c r="F80" s="11">
        <f>E80*100/E87</f>
        <v>3.4482758620689653</v>
      </c>
    </row>
    <row r="81" spans="2:6" x14ac:dyDescent="0.25">
      <c r="B81" s="6"/>
      <c r="C81" s="12"/>
      <c r="D81" s="9" t="s">
        <v>52</v>
      </c>
      <c r="E81" s="8">
        <v>3</v>
      </c>
      <c r="F81" s="11">
        <f>E81*100/E87</f>
        <v>5.1724137931034484</v>
      </c>
    </row>
    <row r="82" spans="2:6" x14ac:dyDescent="0.25">
      <c r="B82" s="6"/>
      <c r="C82" s="12"/>
      <c r="D82" s="9" t="s">
        <v>53</v>
      </c>
      <c r="E82" s="8">
        <v>1</v>
      </c>
      <c r="F82" s="11">
        <f>E82*100/E87</f>
        <v>1.7241379310344827</v>
      </c>
    </row>
    <row r="83" spans="2:6" x14ac:dyDescent="0.25">
      <c r="B83" s="6"/>
      <c r="C83" s="13" t="s">
        <v>54</v>
      </c>
      <c r="D83" s="9" t="s">
        <v>55</v>
      </c>
      <c r="E83" s="8">
        <v>1</v>
      </c>
      <c r="F83" s="11">
        <f>E83*100/E87</f>
        <v>1.7241379310344827</v>
      </c>
    </row>
    <row r="84" spans="2:6" x14ac:dyDescent="0.25">
      <c r="B84" s="6"/>
      <c r="C84" s="10" t="s">
        <v>56</v>
      </c>
      <c r="D84" s="9" t="s">
        <v>57</v>
      </c>
      <c r="E84" s="8">
        <v>2</v>
      </c>
      <c r="F84" s="11">
        <f>E84*100/E87</f>
        <v>3.4482758620689653</v>
      </c>
    </row>
    <row r="85" spans="2:6" x14ac:dyDescent="0.25">
      <c r="B85" s="6"/>
      <c r="C85" s="10"/>
      <c r="D85" s="9" t="s">
        <v>58</v>
      </c>
      <c r="E85" s="8">
        <v>1</v>
      </c>
      <c r="F85" s="11">
        <f>E85*100/E87</f>
        <v>1.7241379310344827</v>
      </c>
    </row>
    <row r="86" spans="2:6" x14ac:dyDescent="0.25">
      <c r="B86" s="6"/>
      <c r="C86" s="10"/>
      <c r="D86" s="9" t="s">
        <v>59</v>
      </c>
      <c r="E86" s="8">
        <v>2</v>
      </c>
      <c r="F86" s="11">
        <f>E86*100/E87</f>
        <v>3.4482758620689653</v>
      </c>
    </row>
    <row r="87" spans="2:6" x14ac:dyDescent="0.25">
      <c r="B87" s="6"/>
      <c r="C87" s="14"/>
      <c r="D87" s="8" t="s">
        <v>18</v>
      </c>
      <c r="E87" s="8">
        <f>SUM(E60:E86)</f>
        <v>58</v>
      </c>
      <c r="F87" s="8">
        <v>100</v>
      </c>
    </row>
  </sheetData>
  <mergeCells count="12">
    <mergeCell ref="C84:C86"/>
    <mergeCell ref="F5:L5"/>
    <mergeCell ref="F6:L6"/>
    <mergeCell ref="C54:E54"/>
    <mergeCell ref="C55:E55"/>
    <mergeCell ref="C60:C62"/>
    <mergeCell ref="C63:C65"/>
    <mergeCell ref="C66:C67"/>
    <mergeCell ref="C68:C73"/>
    <mergeCell ref="C74:C76"/>
    <mergeCell ref="C77:C79"/>
    <mergeCell ref="C80:C8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PORTAR TRASP OCTUBRE DICIEMBRE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Depto Planificacion</cp:lastModifiedBy>
  <dcterms:created xsi:type="dcterms:W3CDTF">2023-01-18T14:59:34Z</dcterms:created>
  <dcterms:modified xsi:type="dcterms:W3CDTF">2023-02-10T16:39:14Z</dcterms:modified>
</cp:coreProperties>
</file>